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35" activeTab="0"/>
  </bookViews>
  <sheets>
    <sheet name="Položky" sheetId="1" r:id="rId1"/>
  </sheets>
  <definedNames>
    <definedName name="_xlnm.Print_Titles" localSheetId="0">'Položky'!$1:$1</definedName>
    <definedName name="_xlnm.Print_Area" localSheetId="0">'Položky'!$A$1:$I$13</definedName>
  </definedNames>
  <calcPr fullCalcOnLoad="1"/>
</workbook>
</file>

<file path=xl/comments1.xml><?xml version="1.0" encoding="utf-8"?>
<comments xmlns="http://schemas.openxmlformats.org/spreadsheetml/2006/main">
  <authors>
    <author>RP</author>
  </authors>
  <commentList>
    <comment ref="H1" authorId="0">
      <text>
        <r>
          <rPr>
            <b/>
            <sz val="8"/>
            <rFont val="Tahoma"/>
            <family val="2"/>
          </rPr>
          <t>ZT:</t>
        </r>
        <r>
          <rPr>
            <sz val="8"/>
            <rFont val="Tahoma"/>
            <family val="2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<sst xmlns="http://schemas.openxmlformats.org/spreadsheetml/2006/main" count="40" uniqueCount="27">
  <si>
    <t>1</t>
  </si>
  <si>
    <t>C</t>
  </si>
  <si>
    <t>Popis</t>
  </si>
  <si>
    <t>P.Č.</t>
  </si>
  <si>
    <t>MJ</t>
  </si>
  <si>
    <t>Cena jednotková</t>
  </si>
  <si>
    <t>Typ položky</t>
  </si>
  <si>
    <t>Úroveň</t>
  </si>
  <si>
    <t>P</t>
  </si>
  <si>
    <t>Množství celkem</t>
  </si>
  <si>
    <t>Cena celkem</t>
  </si>
  <si>
    <t>Sazba DPH</t>
  </si>
  <si>
    <t>m</t>
  </si>
  <si>
    <t>t</t>
  </si>
  <si>
    <t>Celkem bez DPH</t>
  </si>
  <si>
    <t>Odstranění z krajů a krajnic z naložením a odvozem na skládku</t>
  </si>
  <si>
    <t>Úklid a mytí plochy</t>
  </si>
  <si>
    <t>Frézování asfaltu (dolní spára ZÚ) a zvýšené místa v ploše</t>
  </si>
  <si>
    <t>Obruba silniční (demontáž a výměna)</t>
  </si>
  <si>
    <t>Asfaltová vyrovnávka z ACO 11</t>
  </si>
  <si>
    <t>Zhotovení asfaltového krytu z ACO 11 v tl. 50 mm</t>
  </si>
  <si>
    <t>Řezání asfaltu v tl. 50 - 100 mm včetně bourání</t>
  </si>
  <si>
    <t>Zhotovení pružné zálivky ( dolní spára ZÚ)</t>
  </si>
  <si>
    <t>Zhotovení krajnice v tl. 80 - 100 mm v šíří 0,3 m</t>
  </si>
  <si>
    <t>Rovnání komunikace děr a propadlých míst z štěrkodrti 0/22 mm v prům. tl. 40 mm</t>
  </si>
  <si>
    <r>
      <t>m</t>
    </r>
    <r>
      <rPr>
        <vertAlign val="superscript"/>
        <sz val="12"/>
        <rFont val="Arial"/>
        <family val="2"/>
      </rPr>
      <t>2</t>
    </r>
  </si>
  <si>
    <r>
      <t>Asfaltový postřik v množství 0,7 kg/m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</si>
</sst>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\ &quot;EUR&quot;;\-#,##0\ &quot;EUR&quot;"/>
    <numFmt numFmtId="195" formatCode="#,##0\ &quot;EUR&quot;;[Red]\-#,##0\ &quot;EUR&quot;"/>
    <numFmt numFmtId="196" formatCode="#,##0.00\ &quot;EUR&quot;;\-#,##0.00\ &quot;EUR&quot;"/>
    <numFmt numFmtId="197" formatCode="#,##0.00\ &quot;EUR&quot;;[Red]\-#,##0.00\ &quot;EUR&quot;"/>
    <numFmt numFmtId="198" formatCode="_-* #,##0\ &quot;EUR&quot;_-;\-* #,##0\ &quot;EUR&quot;_-;_-* &quot;-&quot;\ &quot;EUR&quot;_-;_-@_-"/>
    <numFmt numFmtId="199" formatCode="_-* #,##0\ _E_U_R_-;\-* #,##0\ _E_U_R_-;_-* &quot;-&quot;\ _E_U_R_-;_-@_-"/>
    <numFmt numFmtId="200" formatCode="_-* #,##0.00\ &quot;EUR&quot;_-;\-* #,##0.00\ &quot;EUR&quot;_-;_-* &quot;-&quot;??\ &quot;EUR&quot;_-;_-@_-"/>
    <numFmt numFmtId="201" formatCode="_-* #,##0.00\ _E_U_R_-;\-* #,##0.00\ _E_U_R_-;_-* &quot;-&quot;??\ _E_U_R_-;_-@_-"/>
    <numFmt numFmtId="202" formatCode="0.0"/>
    <numFmt numFmtId="203" formatCode="&quot;(&quot;#,##0.00&quot;)&quot;"/>
    <numFmt numFmtId="204" formatCode="#,##0.000"/>
    <numFmt numFmtId="205" formatCode="#,##0.00\ &quot;€&quot;"/>
    <numFmt numFmtId="206" formatCode="#,##0.00\ _€"/>
    <numFmt numFmtId="207" formatCode="#,##0.00_ ;[Red]\-#,##0.00\ "/>
    <numFmt numFmtId="208" formatCode="\=&quot;                                                                  &quot;"/>
    <numFmt numFmtId="209" formatCode="#,##0.0_ ;[Red]\-#,##0.0\ "/>
    <numFmt numFmtId="210" formatCode="#,##0.0_ ;\-#,##0.0\ "/>
    <numFmt numFmtId="211" formatCode="_-* #,##0\ &quot;Kč&quot;_-;\-* #,##0\ &quot;Kč&quot;_-;_-* &quot;-&quot;??\ &quot;Kč&quot;_-;_-@_-"/>
    <numFmt numFmtId="212" formatCode="00"/>
    <numFmt numFmtId="213" formatCode="#,##0_ ;[Red]\-#,##0\ "/>
    <numFmt numFmtId="214" formatCode="0.00%;\-0.00%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color indexed="10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u val="single"/>
      <sz val="10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9" fillId="35" borderId="2" applyNumberFormat="0" applyAlignment="0" applyProtection="0"/>
    <xf numFmtId="0" fontId="45" fillId="3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6" fillId="0" borderId="10" applyNumberFormat="0" applyFill="0" applyAlignment="0" applyProtection="0"/>
    <xf numFmtId="0" fontId="49" fillId="40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11" applyNumberFormat="0" applyAlignment="0" applyProtection="0"/>
    <xf numFmtId="0" fontId="20" fillId="41" borderId="11" applyNumberFormat="0" applyAlignment="0" applyProtection="0"/>
    <xf numFmtId="0" fontId="21" fillId="41" borderId="12" applyNumberFormat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1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204" fontId="0" fillId="0" borderId="0" xfId="0" applyNumberFormat="1" applyFill="1" applyAlignment="1" applyProtection="1">
      <alignment horizontal="right" vertical="top"/>
      <protection/>
    </xf>
    <xf numFmtId="4" fontId="0" fillId="0" borderId="0" xfId="0" applyNumberFormat="1" applyFill="1" applyAlignment="1" applyProtection="1">
      <alignment horizontal="right" vertical="top"/>
      <protection/>
    </xf>
    <xf numFmtId="202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26" fillId="0" borderId="0" xfId="0" applyFont="1" applyFill="1" applyAlignment="1" applyProtection="1">
      <alignment horizontal="center" vertical="top"/>
      <protection/>
    </xf>
    <xf numFmtId="202" fontId="26" fillId="0" borderId="0" xfId="0" applyNumberFormat="1" applyFont="1" applyFill="1" applyAlignment="1" applyProtection="1">
      <alignment horizontal="right"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Alignment="1" applyProtection="1">
      <alignment horizontal="left" vertical="top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center" vertical="top"/>
      <protection/>
    </xf>
    <xf numFmtId="204" fontId="27" fillId="0" borderId="13" xfId="0" applyNumberFormat="1" applyFont="1" applyFill="1" applyBorder="1" applyAlignment="1" applyProtection="1">
      <alignment horizontal="right" vertical="top"/>
      <protection/>
    </xf>
    <xf numFmtId="4" fontId="27" fillId="0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28" fillId="52" borderId="14" xfId="0" applyNumberFormat="1" applyFont="1" applyFill="1" applyBorder="1" applyAlignment="1" applyProtection="1">
      <alignment horizontal="center" vertical="center" wrapText="1"/>
      <protection/>
    </xf>
    <xf numFmtId="0" fontId="28" fillId="52" borderId="15" xfId="0" applyNumberFormat="1" applyFont="1" applyFill="1" applyBorder="1" applyAlignment="1" applyProtection="1">
      <alignment horizontal="center" vertical="center" wrapText="1"/>
      <protection/>
    </xf>
    <xf numFmtId="0" fontId="28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 horizontal="center" vertical="top"/>
      <protection/>
    </xf>
    <xf numFmtId="204" fontId="29" fillId="0" borderId="0" xfId="0" applyNumberFormat="1" applyFont="1" applyFill="1" applyAlignment="1" applyProtection="1">
      <alignment horizontal="right" vertical="top"/>
      <protection/>
    </xf>
    <xf numFmtId="4" fontId="29" fillId="0" borderId="0" xfId="0" applyNumberFormat="1" applyFont="1" applyFill="1" applyAlignment="1" applyProtection="1">
      <alignment horizontal="right" vertical="top"/>
      <protection/>
    </xf>
    <xf numFmtId="0" fontId="27" fillId="0" borderId="14" xfId="0" applyFont="1" applyFill="1" applyBorder="1" applyAlignment="1" applyProtection="1" quotePrefix="1">
      <alignment horizontal="center" vertical="top"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5" xfId="0" applyFont="1" applyFill="1" applyBorder="1" applyAlignment="1" applyProtection="1">
      <alignment horizontal="center" vertical="top"/>
      <protection/>
    </xf>
    <xf numFmtId="204" fontId="27" fillId="0" borderId="15" xfId="0" applyNumberFormat="1" applyFont="1" applyFill="1" applyBorder="1" applyAlignment="1" applyProtection="1">
      <alignment horizontal="right" vertical="top"/>
      <protection/>
    </xf>
    <xf numFmtId="4" fontId="27" fillId="0" borderId="15" xfId="0" applyNumberFormat="1" applyFont="1" applyFill="1" applyBorder="1" applyAlignment="1" applyProtection="1">
      <alignment horizontal="right" vertical="top"/>
      <protection/>
    </xf>
    <xf numFmtId="202" fontId="27" fillId="0" borderId="16" xfId="0" applyNumberFormat="1" applyFont="1" applyFill="1" applyBorder="1" applyAlignment="1" applyProtection="1">
      <alignment horizontal="right" vertical="top"/>
      <protection/>
    </xf>
    <xf numFmtId="0" fontId="27" fillId="0" borderId="18" xfId="0" applyFont="1" applyFill="1" applyBorder="1" applyAlignment="1" applyProtection="1" quotePrefix="1">
      <alignment horizontal="center" vertical="top"/>
      <protection/>
    </xf>
    <xf numFmtId="202" fontId="27" fillId="0" borderId="19" xfId="0" applyNumberFormat="1" applyFont="1" applyFill="1" applyBorder="1" applyAlignment="1" applyProtection="1">
      <alignment horizontal="right" vertical="top"/>
      <protection/>
    </xf>
    <xf numFmtId="0" fontId="27" fillId="0" borderId="20" xfId="0" applyFont="1" applyFill="1" applyBorder="1" applyAlignment="1" applyProtection="1" quotePrefix="1">
      <alignment horizontal="center" vertical="top"/>
      <protection/>
    </xf>
    <xf numFmtId="0" fontId="27" fillId="0" borderId="21" xfId="0" applyFont="1" applyFill="1" applyBorder="1" applyAlignment="1" applyProtection="1">
      <alignment horizontal="left" vertical="top" wrapText="1"/>
      <protection/>
    </xf>
    <xf numFmtId="204" fontId="27" fillId="0" borderId="21" xfId="0" applyNumberFormat="1" applyFont="1" applyFill="1" applyBorder="1" applyAlignment="1" applyProtection="1">
      <alignment horizontal="right" vertical="top"/>
      <protection/>
    </xf>
    <xf numFmtId="4" fontId="27" fillId="0" borderId="21" xfId="0" applyNumberFormat="1" applyFont="1" applyFill="1" applyBorder="1" applyAlignment="1" applyProtection="1">
      <alignment horizontal="right" vertical="top"/>
      <protection/>
    </xf>
    <xf numFmtId="202" fontId="27" fillId="0" borderId="22" xfId="0" applyNumberFormat="1" applyFont="1" applyFill="1" applyBorder="1" applyAlignment="1" applyProtection="1">
      <alignment horizontal="right" vertical="top"/>
      <protection/>
    </xf>
    <xf numFmtId="0" fontId="27" fillId="0" borderId="13" xfId="0" applyFont="1" applyFill="1" applyBorder="1" applyAlignment="1" applyProtection="1">
      <alignment horizontal="center" vertical="top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Rozpočet na SORO" xfId="68"/>
    <cellStyle name="Followed Hyperlink" xfId="69"/>
    <cellStyle name="Poznámka" xfId="70"/>
    <cellStyle name="Prepojená bunka" xfId="71"/>
    <cellStyle name="Percent" xfId="72"/>
    <cellStyle name="Propojená buňka" xfId="73"/>
    <cellStyle name="Spolu" xfId="74"/>
    <cellStyle name="Správně" xfId="75"/>
    <cellStyle name="Styl 1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5"/>
  <sheetViews>
    <sheetView showGridLine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K10" sqref="K10"/>
    </sheetView>
  </sheetViews>
  <sheetFormatPr defaultColWidth="9.140625" defaultRowHeight="11.25" customHeight="1" outlineLevelRow="2" outlineLevelCol="1"/>
  <cols>
    <col min="1" max="1" width="5.7109375" style="2" customWidth="1"/>
    <col min="2" max="2" width="55.7109375" style="3" customWidth="1"/>
    <col min="3" max="3" width="4.7109375" style="2" customWidth="1"/>
    <col min="4" max="4" width="13.00390625" style="4" bestFit="1" customWidth="1"/>
    <col min="5" max="5" width="13.00390625" style="5" bestFit="1" customWidth="1"/>
    <col min="6" max="6" width="13.7109375" style="5" customWidth="1"/>
    <col min="7" max="7" width="7.28125" style="6" customWidth="1"/>
    <col min="8" max="8" width="9.28125" style="7" hidden="1" customWidth="1" outlineLevel="1"/>
    <col min="9" max="9" width="6.00390625" style="7" hidden="1" customWidth="1" outlineLevel="1"/>
    <col min="10" max="10" width="9.140625" style="1" customWidth="1" collapsed="1"/>
    <col min="11" max="16384" width="9.140625" style="1" customWidth="1"/>
  </cols>
  <sheetData>
    <row r="1" spans="1:9" s="17" customFormat="1" ht="27.75" customHeight="1" thickBot="1">
      <c r="A1" s="18" t="s">
        <v>3</v>
      </c>
      <c r="B1" s="19" t="s">
        <v>2</v>
      </c>
      <c r="C1" s="19" t="s">
        <v>4</v>
      </c>
      <c r="D1" s="19" t="s">
        <v>9</v>
      </c>
      <c r="E1" s="19" t="s">
        <v>5</v>
      </c>
      <c r="F1" s="19" t="s">
        <v>10</v>
      </c>
      <c r="G1" s="20" t="s">
        <v>11</v>
      </c>
      <c r="H1" s="21" t="s">
        <v>6</v>
      </c>
      <c r="I1" s="22" t="s">
        <v>7</v>
      </c>
    </row>
    <row r="2" spans="1:9" s="12" customFormat="1" ht="30" outlineLevel="2">
      <c r="A2" s="27" t="s">
        <v>0</v>
      </c>
      <c r="B2" s="28" t="s">
        <v>15</v>
      </c>
      <c r="C2" s="29">
        <v>1</v>
      </c>
      <c r="D2" s="30">
        <v>1</v>
      </c>
      <c r="E2" s="31"/>
      <c r="F2" s="31">
        <f aca="true" t="shared" si="0" ref="F2:F9">ROUND(D2*E2,2)</f>
        <v>0</v>
      </c>
      <c r="G2" s="32">
        <v>21</v>
      </c>
      <c r="H2" s="11">
        <v>8</v>
      </c>
      <c r="I2" s="11" t="s">
        <v>8</v>
      </c>
    </row>
    <row r="3" spans="1:9" s="12" customFormat="1" ht="18" outlineLevel="2">
      <c r="A3" s="33">
        <v>2</v>
      </c>
      <c r="B3" s="13" t="s">
        <v>16</v>
      </c>
      <c r="C3" s="40" t="s">
        <v>25</v>
      </c>
      <c r="D3" s="15">
        <v>2975</v>
      </c>
      <c r="E3" s="16"/>
      <c r="F3" s="16">
        <f t="shared" si="0"/>
        <v>0</v>
      </c>
      <c r="G3" s="34">
        <v>21</v>
      </c>
      <c r="H3" s="11">
        <v>8</v>
      </c>
      <c r="I3" s="11" t="s">
        <v>8</v>
      </c>
    </row>
    <row r="4" spans="1:9" s="12" customFormat="1" ht="30" outlineLevel="2">
      <c r="A4" s="33">
        <v>3</v>
      </c>
      <c r="B4" s="13" t="s">
        <v>17</v>
      </c>
      <c r="C4" s="40" t="s">
        <v>25</v>
      </c>
      <c r="D4" s="15">
        <v>80</v>
      </c>
      <c r="E4" s="16"/>
      <c r="F4" s="16">
        <f>ROUND(D4*E4,2)</f>
        <v>0</v>
      </c>
      <c r="G4" s="34">
        <v>21</v>
      </c>
      <c r="H4" s="11">
        <v>8</v>
      </c>
      <c r="I4" s="11" t="s">
        <v>8</v>
      </c>
    </row>
    <row r="5" spans="1:9" s="12" customFormat="1" ht="15" outlineLevel="2">
      <c r="A5" s="33">
        <v>4</v>
      </c>
      <c r="B5" s="13" t="s">
        <v>18</v>
      </c>
      <c r="C5" s="14" t="s">
        <v>12</v>
      </c>
      <c r="D5" s="15">
        <v>7</v>
      </c>
      <c r="E5" s="16"/>
      <c r="F5" s="16">
        <f>ROUND(D5*E5,2)</f>
        <v>0</v>
      </c>
      <c r="G5" s="34">
        <v>21</v>
      </c>
      <c r="H5" s="11"/>
      <c r="I5" s="11"/>
    </row>
    <row r="6" spans="1:9" s="12" customFormat="1" ht="30" outlineLevel="2">
      <c r="A6" s="33">
        <v>5</v>
      </c>
      <c r="B6" s="13" t="s">
        <v>24</v>
      </c>
      <c r="C6" s="40" t="s">
        <v>25</v>
      </c>
      <c r="D6" s="15">
        <v>2300</v>
      </c>
      <c r="E6" s="16"/>
      <c r="F6" s="16">
        <f>ROUND(D6*E6,2)</f>
        <v>0</v>
      </c>
      <c r="G6" s="34">
        <v>21</v>
      </c>
      <c r="H6" s="11">
        <v>8</v>
      </c>
      <c r="I6" s="11" t="s">
        <v>8</v>
      </c>
    </row>
    <row r="7" spans="1:9" s="12" customFormat="1" ht="15" outlineLevel="2">
      <c r="A7" s="33">
        <v>6</v>
      </c>
      <c r="B7" s="13" t="s">
        <v>19</v>
      </c>
      <c r="C7" s="14" t="s">
        <v>13</v>
      </c>
      <c r="D7" s="15">
        <v>80</v>
      </c>
      <c r="E7" s="16"/>
      <c r="F7" s="16">
        <f>ROUND(D7*E7,2)</f>
        <v>0</v>
      </c>
      <c r="G7" s="34">
        <v>21</v>
      </c>
      <c r="H7" s="11">
        <v>8</v>
      </c>
      <c r="I7" s="11" t="s">
        <v>8</v>
      </c>
    </row>
    <row r="8" spans="1:9" s="12" customFormat="1" ht="18" outlineLevel="2">
      <c r="A8" s="33">
        <v>7</v>
      </c>
      <c r="B8" s="41" t="s">
        <v>26</v>
      </c>
      <c r="C8" s="14" t="s">
        <v>12</v>
      </c>
      <c r="D8" s="15">
        <v>2975</v>
      </c>
      <c r="E8" s="16"/>
      <c r="F8" s="16">
        <f t="shared" si="0"/>
        <v>0</v>
      </c>
      <c r="G8" s="34">
        <v>21</v>
      </c>
      <c r="H8" s="11">
        <v>8</v>
      </c>
      <c r="I8" s="11" t="s">
        <v>8</v>
      </c>
    </row>
    <row r="9" spans="1:9" s="12" customFormat="1" ht="15" outlineLevel="2">
      <c r="A9" s="33">
        <v>8</v>
      </c>
      <c r="B9" s="13" t="s">
        <v>20</v>
      </c>
      <c r="C9" s="14" t="s">
        <v>12</v>
      </c>
      <c r="D9" s="15">
        <v>2975</v>
      </c>
      <c r="E9" s="16"/>
      <c r="F9" s="16">
        <f t="shared" si="0"/>
        <v>0</v>
      </c>
      <c r="G9" s="34">
        <v>21</v>
      </c>
      <c r="H9" s="11">
        <v>8</v>
      </c>
      <c r="I9" s="11" t="s">
        <v>8</v>
      </c>
    </row>
    <row r="10" spans="1:9" s="12" customFormat="1" ht="15" outlineLevel="2">
      <c r="A10" s="33">
        <v>9</v>
      </c>
      <c r="B10" s="13" t="s">
        <v>21</v>
      </c>
      <c r="C10" s="14" t="s">
        <v>12</v>
      </c>
      <c r="D10" s="15">
        <v>15</v>
      </c>
      <c r="E10" s="16"/>
      <c r="F10" s="16">
        <f>ROUND(D10*E10,2)</f>
        <v>0</v>
      </c>
      <c r="G10" s="34">
        <v>21</v>
      </c>
      <c r="H10" s="11"/>
      <c r="I10" s="11"/>
    </row>
    <row r="11" spans="1:9" s="12" customFormat="1" ht="15" outlineLevel="2">
      <c r="A11" s="33">
        <v>10</v>
      </c>
      <c r="B11" s="13" t="s">
        <v>22</v>
      </c>
      <c r="C11" s="14" t="s">
        <v>12</v>
      </c>
      <c r="D11" s="15">
        <v>5</v>
      </c>
      <c r="E11" s="16"/>
      <c r="F11" s="16">
        <f>ROUND(D11*E11,2)</f>
        <v>0</v>
      </c>
      <c r="G11" s="34">
        <v>21</v>
      </c>
      <c r="H11" s="11"/>
      <c r="I11" s="11"/>
    </row>
    <row r="12" spans="1:9" s="12" customFormat="1" ht="18.75" outlineLevel="2" thickBot="1">
      <c r="A12" s="35">
        <v>11</v>
      </c>
      <c r="B12" s="36" t="s">
        <v>23</v>
      </c>
      <c r="C12" s="40" t="s">
        <v>25</v>
      </c>
      <c r="D12" s="37">
        <v>396</v>
      </c>
      <c r="E12" s="38"/>
      <c r="F12" s="38">
        <f>ROUND(D12*E12,2)</f>
        <v>0</v>
      </c>
      <c r="G12" s="39">
        <v>21</v>
      </c>
      <c r="H12" s="11"/>
      <c r="I12" s="11"/>
    </row>
    <row r="13" spans="1:9" ht="12.75">
      <c r="A13" s="8"/>
      <c r="B13" s="23" t="s">
        <v>14</v>
      </c>
      <c r="C13" s="24"/>
      <c r="D13" s="25"/>
      <c r="E13" s="26"/>
      <c r="F13" s="26">
        <f>SUBTOTAL(9,F2:F12)</f>
        <v>0</v>
      </c>
      <c r="G13" s="9"/>
      <c r="H13" s="10"/>
      <c r="I13" s="10" t="s">
        <v>1</v>
      </c>
    </row>
    <row r="14" spans="2:6" ht="12.75">
      <c r="B14" s="23"/>
      <c r="F14" s="26"/>
    </row>
    <row r="15" spans="2:6" ht="12.75">
      <c r="B15" s="23"/>
      <c r="F15" s="26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93" r:id="rId3"/>
  <headerFooter alignWithMargins="0">
    <oddHeader>&amp;L&amp;D/&amp;T&amp;R&amp;F/&amp;A</oddHead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 / Infosys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Lang</cp:lastModifiedBy>
  <cp:lastPrinted>2014-03-10T07:13:40Z</cp:lastPrinted>
  <dcterms:created xsi:type="dcterms:W3CDTF">2013-04-03T09:55:31Z</dcterms:created>
  <dcterms:modified xsi:type="dcterms:W3CDTF">2014-03-26T12:49:46Z</dcterms:modified>
  <cp:category/>
  <cp:version/>
  <cp:contentType/>
  <cp:contentStatus/>
</cp:coreProperties>
</file>