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AppData\Local\Microsoft\Windows\INetCache\Content.Outlook\5T7OQH02\"/>
    </mc:Choice>
  </mc:AlternateContent>
  <bookViews>
    <workbookView xWindow="0" yWindow="0" windowWidth="19200" windowHeight="11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1" l="1"/>
  <c r="B76" i="1"/>
  <c r="B68" i="1"/>
  <c r="B33" i="1"/>
  <c r="B30" i="1"/>
  <c r="B26" i="1"/>
  <c r="B14" i="1"/>
</calcChain>
</file>

<file path=xl/sharedStrings.xml><?xml version="1.0" encoding="utf-8"?>
<sst xmlns="http://schemas.openxmlformats.org/spreadsheetml/2006/main" count="63" uniqueCount="55">
  <si>
    <t>P Ř Í J M Y</t>
  </si>
  <si>
    <t xml:space="preserve"> Kč</t>
  </si>
  <si>
    <t>§</t>
  </si>
  <si>
    <t>org.</t>
  </si>
  <si>
    <t xml:space="preserve"> PŘÍJMY  CELKEM</t>
  </si>
  <si>
    <t>Kč</t>
  </si>
  <si>
    <t>TŘÍDA 1     Daňové příjmy</t>
  </si>
  <si>
    <t>TŘÍDA 2     Nedaňové příjmy</t>
  </si>
  <si>
    <t>TŘÍDA 3     Kapitálové příjmy</t>
  </si>
  <si>
    <t>TŘÍDA 4     Přijaté transfery</t>
  </si>
  <si>
    <t>Příjmy celkem</t>
  </si>
  <si>
    <t>TŘÍDA 5     Běžné výdaje</t>
  </si>
  <si>
    <t>TŘÍDA 6     Kapitálové výdaje</t>
  </si>
  <si>
    <t xml:space="preserve">Výdaje celkem </t>
  </si>
  <si>
    <t>Rozdíl příjmů a výdajů</t>
  </si>
  <si>
    <t xml:space="preserve">                                      splátky úvěrů</t>
  </si>
  <si>
    <t>Financování</t>
  </si>
  <si>
    <t>Splátky úvěru</t>
  </si>
  <si>
    <t>Výdaje</t>
  </si>
  <si>
    <t>Do jeho listinné podoby je možno nahlédnout na obecním úřadu, v kanceláři starostky obce</t>
  </si>
  <si>
    <t>Financování 2017</t>
  </si>
  <si>
    <t xml:space="preserve">  ROZPOČTOVÉ  OPATŘENÍ  OBCE PRACHOVICE</t>
  </si>
  <si>
    <t>č. 1/2018</t>
  </si>
  <si>
    <t>Daně - DPPO</t>
  </si>
  <si>
    <t>Místní poplatky</t>
  </si>
  <si>
    <t>Využité volného času dětí</t>
  </si>
  <si>
    <t>Bytové hospodářství</t>
  </si>
  <si>
    <t>Nebytové hospodářství</t>
  </si>
  <si>
    <t>Veřejné osvětlení - dar</t>
  </si>
  <si>
    <t>Hřbitov</t>
  </si>
  <si>
    <t>Přestupková komise</t>
  </si>
  <si>
    <t>Hasiči</t>
  </si>
  <si>
    <t>Činnost místní správy</t>
  </si>
  <si>
    <r>
      <rPr>
        <b/>
        <u/>
        <sz val="11"/>
        <rFont val="Arial"/>
        <family val="2"/>
        <charset val="238"/>
      </rPr>
      <t>REKAPITULACE PŘÍJMŮ A VÝDAJŮ</t>
    </r>
    <r>
      <rPr>
        <b/>
        <u/>
        <sz val="12"/>
        <rFont val="Arial"/>
        <family val="2"/>
        <charset val="238"/>
      </rPr>
      <t xml:space="preserve"> -členění po třídách položek - po RO č.1/18</t>
    </r>
  </si>
  <si>
    <t>Les</t>
  </si>
  <si>
    <t>Místní komunikace</t>
  </si>
  <si>
    <t>Chodníky a parkoviště …</t>
  </si>
  <si>
    <t>Autobusová čekárna</t>
  </si>
  <si>
    <t>Pomník - oprava</t>
  </si>
  <si>
    <t>SPOZ</t>
  </si>
  <si>
    <t>Workoutové hřiště</t>
  </si>
  <si>
    <t>Veřejné osvětlení</t>
  </si>
  <si>
    <t>Místní inženýrské sítě</t>
  </si>
  <si>
    <t>Komunální služby a územní rozvoj</t>
  </si>
  <si>
    <t>Pozemky - pronájem</t>
  </si>
  <si>
    <t>Práce v obci</t>
  </si>
  <si>
    <t>Dílna 239</t>
  </si>
  <si>
    <t>Tříděný odpad</t>
  </si>
  <si>
    <t>Veřejná zeleň</t>
  </si>
  <si>
    <t>Obecní zastupitelé</t>
  </si>
  <si>
    <t>Ostatní finanční operace - DPPO</t>
  </si>
  <si>
    <t xml:space="preserve"> VÝDAJE CELKEM</t>
  </si>
  <si>
    <t>RO č. 1  PŘÍJMY</t>
  </si>
  <si>
    <t>RO č. 1  VÝDAJE</t>
  </si>
  <si>
    <t>Schváleno v OZ:  15.2.2018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</si>
</sst>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4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2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 applyBorder="1"/>
    <xf numFmtId="4" fontId="4" fillId="2" borderId="7" xfId="0" applyNumberFormat="1" applyFont="1" applyFill="1" applyBorder="1"/>
    <xf numFmtId="4" fontId="4" fillId="0" borderId="11" xfId="0" applyNumberFormat="1" applyFont="1" applyBorder="1"/>
    <xf numFmtId="4" fontId="4" fillId="0" borderId="4" xfId="0" applyNumberFormat="1" applyFont="1" applyBorder="1"/>
    <xf numFmtId="0" fontId="12" fillId="0" borderId="0" xfId="0" applyFont="1"/>
    <xf numFmtId="0" fontId="3" fillId="0" borderId="5" xfId="0" applyFont="1" applyBorder="1"/>
    <xf numFmtId="4" fontId="4" fillId="0" borderId="4" xfId="0" applyNumberFormat="1" applyFont="1" applyBorder="1" applyAlignment="1">
      <alignment horizontal="right"/>
    </xf>
    <xf numFmtId="14" fontId="0" fillId="0" borderId="0" xfId="0" applyNumberFormat="1"/>
    <xf numFmtId="0" fontId="11" fillId="0" borderId="0" xfId="0" applyFont="1"/>
    <xf numFmtId="0" fontId="13" fillId="0" borderId="6" xfId="0" applyFont="1" applyBorder="1"/>
    <xf numFmtId="4" fontId="13" fillId="0" borderId="7" xfId="0" applyNumberFormat="1" applyFont="1" applyBorder="1"/>
    <xf numFmtId="0" fontId="13" fillId="0" borderId="8" xfId="0" applyFont="1" applyBorder="1"/>
    <xf numFmtId="4" fontId="13" fillId="0" borderId="9" xfId="0" applyNumberFormat="1" applyFont="1" applyBorder="1"/>
    <xf numFmtId="0" fontId="13" fillId="0" borderId="10" xfId="0" applyFont="1" applyBorder="1"/>
    <xf numFmtId="4" fontId="13" fillId="0" borderId="11" xfId="0" applyNumberFormat="1" applyFont="1" applyBorder="1"/>
    <xf numFmtId="0" fontId="4" fillId="0" borderId="12" xfId="0" applyFont="1" applyBorder="1"/>
    <xf numFmtId="4" fontId="4" fillId="2" borderId="13" xfId="0" applyNumberFormat="1" applyFont="1" applyFill="1" applyBorder="1"/>
    <xf numFmtId="0" fontId="4" fillId="0" borderId="14" xfId="0" applyFont="1" applyBorder="1"/>
    <xf numFmtId="4" fontId="4" fillId="2" borderId="15" xfId="0" applyNumberFormat="1" applyFont="1" applyFill="1" applyBorder="1"/>
    <xf numFmtId="4" fontId="13" fillId="0" borderId="7" xfId="0" applyNumberFormat="1" applyFont="1" applyFill="1" applyBorder="1"/>
    <xf numFmtId="0" fontId="13" fillId="0" borderId="12" xfId="0" applyFont="1" applyBorder="1"/>
    <xf numFmtId="4" fontId="4" fillId="3" borderId="13" xfId="0" applyNumberFormat="1" applyFont="1" applyFill="1" applyBorder="1"/>
    <xf numFmtId="0" fontId="4" fillId="0" borderId="3" xfId="0" applyFont="1" applyBorder="1"/>
    <xf numFmtId="4" fontId="11" fillId="0" borderId="0" xfId="0" applyNumberFormat="1" applyFont="1" applyFill="1" applyBorder="1"/>
    <xf numFmtId="0" fontId="17" fillId="0" borderId="0" xfId="0" applyFont="1" applyFill="1" applyBorder="1"/>
    <xf numFmtId="0" fontId="0" fillId="0" borderId="0" xfId="0" applyFill="1" applyBorder="1"/>
    <xf numFmtId="0" fontId="15" fillId="0" borderId="0" xfId="0" applyFont="1" applyFill="1" applyBorder="1" applyAlignment="1">
      <alignment horizontal="center"/>
    </xf>
    <xf numFmtId="4" fontId="16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2" fontId="2" fillId="0" borderId="0" xfId="0" applyNumberFormat="1" applyFont="1"/>
    <xf numFmtId="0" fontId="4" fillId="0" borderId="19" xfId="0" applyFont="1" applyBorder="1" applyAlignment="1">
      <alignment horizontal="center"/>
    </xf>
    <xf numFmtId="0" fontId="5" fillId="0" borderId="2" xfId="0" applyFont="1" applyBorder="1" applyAlignment="1"/>
    <xf numFmtId="0" fontId="18" fillId="0" borderId="0" xfId="0" applyFont="1"/>
    <xf numFmtId="0" fontId="8" fillId="0" borderId="0" xfId="0" applyFont="1" applyBorder="1"/>
    <xf numFmtId="0" fontId="1" fillId="0" borderId="0" xfId="0" applyFont="1" applyAlignment="1">
      <alignment horizontal="center"/>
    </xf>
    <xf numFmtId="0" fontId="20" fillId="0" borderId="1" xfId="0" applyFont="1" applyBorder="1"/>
    <xf numFmtId="0" fontId="3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4" fontId="4" fillId="0" borderId="3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4" fillId="0" borderId="20" xfId="0" applyFont="1" applyBorder="1"/>
    <xf numFmtId="4" fontId="4" fillId="0" borderId="21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22" fillId="0" borderId="2" xfId="0" applyFont="1" applyBorder="1"/>
    <xf numFmtId="0" fontId="4" fillId="0" borderId="22" xfId="0" applyFont="1" applyBorder="1"/>
    <xf numFmtId="4" fontId="4" fillId="0" borderId="20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4" fillId="0" borderId="24" xfId="0" applyNumberFormat="1" applyFont="1" applyBorder="1"/>
    <xf numFmtId="4" fontId="4" fillId="0" borderId="25" xfId="0" applyNumberFormat="1" applyFont="1" applyBorder="1" applyAlignment="1">
      <alignment horizontal="right"/>
    </xf>
    <xf numFmtId="0" fontId="6" fillId="0" borderId="5" xfId="0" applyFont="1" applyBorder="1"/>
    <xf numFmtId="4" fontId="4" fillId="0" borderId="26" xfId="0" applyNumberFormat="1" applyFont="1" applyBorder="1"/>
    <xf numFmtId="0" fontId="6" fillId="0" borderId="0" xfId="0" applyFont="1" applyBorder="1"/>
    <xf numFmtId="2" fontId="1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/>
    <xf numFmtId="14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/>
    <xf numFmtId="0" fontId="0" fillId="0" borderId="0" xfId="0" applyFill="1"/>
    <xf numFmtId="0" fontId="16" fillId="0" borderId="0" xfId="0" applyFont="1" applyFill="1"/>
    <xf numFmtId="0" fontId="20" fillId="0" borderId="4" xfId="0" applyFont="1" applyBorder="1"/>
    <xf numFmtId="0" fontId="4" fillId="0" borderId="27" xfId="0" applyFont="1" applyBorder="1"/>
    <xf numFmtId="4" fontId="4" fillId="0" borderId="27" xfId="0" applyNumberFormat="1" applyFont="1" applyBorder="1" applyAlignment="1">
      <alignment horizontal="right"/>
    </xf>
    <xf numFmtId="0" fontId="16" fillId="0" borderId="17" xfId="0" applyFont="1" applyBorder="1"/>
    <xf numFmtId="0" fontId="14" fillId="0" borderId="28" xfId="0" applyFont="1" applyBorder="1"/>
    <xf numFmtId="0" fontId="5" fillId="0" borderId="23" xfId="0" applyFont="1" applyBorder="1" applyAlignment="1"/>
    <xf numFmtId="0" fontId="16" fillId="0" borderId="21" xfId="0" applyFont="1" applyBorder="1"/>
    <xf numFmtId="0" fontId="22" fillId="0" borderId="2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4" fillId="0" borderId="21" xfId="0" applyFont="1" applyFill="1" applyBorder="1"/>
    <xf numFmtId="4" fontId="4" fillId="0" borderId="20" xfId="0" applyNumberFormat="1" applyFont="1" applyFill="1" applyBorder="1" applyAlignment="1">
      <alignment horizontal="right"/>
    </xf>
    <xf numFmtId="0" fontId="5" fillId="0" borderId="29" xfId="0" applyFont="1" applyFill="1" applyBorder="1" applyAlignment="1"/>
    <xf numFmtId="0" fontId="0" fillId="0" borderId="2" xfId="0" applyBorder="1"/>
    <xf numFmtId="0" fontId="21" fillId="0" borderId="26" xfId="0" applyFont="1" applyBorder="1" applyAlignment="1">
      <alignment horizontal="center"/>
    </xf>
    <xf numFmtId="0" fontId="4" fillId="0" borderId="24" xfId="0" applyFont="1" applyBorder="1"/>
    <xf numFmtId="3" fontId="4" fillId="0" borderId="5" xfId="0" applyNumberFormat="1" applyFont="1" applyBorder="1"/>
    <xf numFmtId="4" fontId="4" fillId="0" borderId="30" xfId="0" applyNumberFormat="1" applyFont="1" applyBorder="1" applyAlignment="1">
      <alignment horizontal="right"/>
    </xf>
    <xf numFmtId="0" fontId="6" fillId="0" borderId="26" xfId="0" applyFont="1" applyBorder="1"/>
    <xf numFmtId="4" fontId="4" fillId="0" borderId="25" xfId="0" applyNumberFormat="1" applyFont="1" applyBorder="1"/>
    <xf numFmtId="0" fontId="5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1" fillId="0" borderId="6" xfId="0" applyFont="1" applyBorder="1"/>
    <xf numFmtId="0" fontId="26" fillId="0" borderId="10" xfId="0" applyFont="1" applyFill="1" applyBorder="1"/>
    <xf numFmtId="0" fontId="10" fillId="0" borderId="0" xfId="0" applyFont="1"/>
    <xf numFmtId="0" fontId="27" fillId="0" borderId="16" xfId="0" applyFont="1" applyFill="1" applyBorder="1"/>
    <xf numFmtId="0" fontId="5" fillId="0" borderId="0" xfId="0" applyFont="1" applyBorder="1"/>
    <xf numFmtId="0" fontId="0" fillId="0" borderId="5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topLeftCell="A70" workbookViewId="0">
      <selection activeCell="E19" sqref="E19"/>
    </sheetView>
  </sheetViews>
  <sheetFormatPr defaultRowHeight="15" x14ac:dyDescent="0.25"/>
  <cols>
    <col min="1" max="1" width="41" customWidth="1"/>
    <col min="2" max="2" width="17.28515625" customWidth="1"/>
    <col min="3" max="3" width="6.140625" customWidth="1"/>
    <col min="4" max="4" width="5.5703125" customWidth="1"/>
    <col min="5" max="5" width="35.42578125" customWidth="1"/>
    <col min="6" max="6" width="17.5703125" customWidth="1"/>
    <col min="7" max="7" width="17.28515625" customWidth="1"/>
    <col min="8" max="8" width="18.140625" customWidth="1"/>
  </cols>
  <sheetData>
    <row r="1" spans="1:8" ht="20.25" x14ac:dyDescent="0.3">
      <c r="A1" s="35" t="s">
        <v>21</v>
      </c>
      <c r="G1" s="30"/>
      <c r="H1" s="31"/>
    </row>
    <row r="2" spans="1:8" ht="21" thickBot="1" x14ac:dyDescent="0.35">
      <c r="A2" s="42" t="s">
        <v>22</v>
      </c>
      <c r="B2" s="36"/>
      <c r="C2" s="37"/>
      <c r="G2" s="31"/>
      <c r="H2" s="31"/>
    </row>
    <row r="3" spans="1:8" ht="24" thickBot="1" x14ac:dyDescent="0.4">
      <c r="A3" s="43" t="s">
        <v>0</v>
      </c>
      <c r="B3" s="44" t="s">
        <v>1</v>
      </c>
      <c r="C3" s="1" t="s">
        <v>2</v>
      </c>
      <c r="D3" s="45" t="s">
        <v>3</v>
      </c>
      <c r="G3" s="32"/>
      <c r="H3" s="31"/>
    </row>
    <row r="4" spans="1:8" ht="16.5" thickBot="1" x14ac:dyDescent="0.3">
      <c r="A4" s="28" t="s">
        <v>23</v>
      </c>
      <c r="B4" s="46">
        <v>762700</v>
      </c>
      <c r="C4" s="47"/>
      <c r="D4" s="48"/>
      <c r="G4" s="32"/>
      <c r="H4" s="31"/>
    </row>
    <row r="5" spans="1:8" ht="16.5" thickBot="1" x14ac:dyDescent="0.3">
      <c r="A5" s="28" t="s">
        <v>24</v>
      </c>
      <c r="B5" s="46">
        <v>100</v>
      </c>
      <c r="C5" s="47"/>
      <c r="D5" s="48"/>
      <c r="G5" s="29"/>
      <c r="H5" s="31"/>
    </row>
    <row r="6" spans="1:8" ht="16.5" thickBot="1" x14ac:dyDescent="0.3">
      <c r="A6" s="49" t="s">
        <v>25</v>
      </c>
      <c r="B6" s="50">
        <v>4000</v>
      </c>
      <c r="C6" s="51">
        <v>3421</v>
      </c>
      <c r="D6" s="52">
        <v>1</v>
      </c>
      <c r="G6" s="29"/>
      <c r="H6" s="31"/>
    </row>
    <row r="7" spans="1:8" ht="16.5" thickBot="1" x14ac:dyDescent="0.3">
      <c r="A7" s="53" t="s">
        <v>26</v>
      </c>
      <c r="B7" s="54">
        <v>22900</v>
      </c>
      <c r="C7" s="55">
        <v>3612</v>
      </c>
      <c r="D7" s="56"/>
      <c r="G7" s="29"/>
      <c r="H7" s="31"/>
    </row>
    <row r="8" spans="1:8" ht="16.5" thickBot="1" x14ac:dyDescent="0.3">
      <c r="A8" s="53" t="s">
        <v>27</v>
      </c>
      <c r="B8" s="54">
        <v>12900</v>
      </c>
      <c r="C8" s="55">
        <v>3613</v>
      </c>
      <c r="D8" s="56"/>
      <c r="G8" s="29"/>
      <c r="H8" s="31"/>
    </row>
    <row r="9" spans="1:8" ht="16.5" thickBot="1" x14ac:dyDescent="0.3">
      <c r="A9" s="53" t="s">
        <v>28</v>
      </c>
      <c r="B9" s="54">
        <v>400000</v>
      </c>
      <c r="C9" s="55">
        <v>3631</v>
      </c>
      <c r="D9" s="56"/>
      <c r="G9" s="33"/>
      <c r="H9" s="31"/>
    </row>
    <row r="10" spans="1:8" ht="16.5" thickBot="1" x14ac:dyDescent="0.3">
      <c r="A10" s="53" t="s">
        <v>29</v>
      </c>
      <c r="B10" s="54">
        <v>800</v>
      </c>
      <c r="C10" s="55">
        <v>3632</v>
      </c>
      <c r="D10" s="56"/>
      <c r="G10" s="34"/>
      <c r="H10" s="31"/>
    </row>
    <row r="11" spans="1:8" ht="16.5" thickBot="1" x14ac:dyDescent="0.3">
      <c r="A11" s="53" t="s">
        <v>30</v>
      </c>
      <c r="B11" s="54">
        <v>2000</v>
      </c>
      <c r="C11" s="51">
        <v>3639</v>
      </c>
      <c r="D11" s="57"/>
      <c r="G11" s="29"/>
      <c r="H11" s="31"/>
    </row>
    <row r="12" spans="1:8" ht="16.5" thickBot="1" x14ac:dyDescent="0.3">
      <c r="A12" s="53" t="s">
        <v>31</v>
      </c>
      <c r="B12" s="54">
        <v>5200</v>
      </c>
      <c r="C12" s="58">
        <v>5512</v>
      </c>
      <c r="D12" s="57"/>
      <c r="G12" s="29"/>
      <c r="H12" s="31"/>
    </row>
    <row r="13" spans="1:8" ht="16.5" thickBot="1" x14ac:dyDescent="0.3">
      <c r="A13" s="59" t="s">
        <v>32</v>
      </c>
      <c r="B13" s="60">
        <v>18660</v>
      </c>
      <c r="C13" s="58">
        <v>6171</v>
      </c>
      <c r="D13" s="48"/>
      <c r="G13" s="33"/>
      <c r="H13" s="31"/>
    </row>
    <row r="14" spans="1:8" ht="19.5" thickTop="1" thickBot="1" x14ac:dyDescent="0.3">
      <c r="A14" s="61" t="s">
        <v>4</v>
      </c>
      <c r="B14" s="62">
        <f>SUM(B4:B13)</f>
        <v>1229260</v>
      </c>
      <c r="G14" s="29"/>
      <c r="H14" s="31"/>
    </row>
    <row r="15" spans="1:8" ht="20.25" x14ac:dyDescent="0.3">
      <c r="A15" s="63"/>
      <c r="B15" s="64"/>
      <c r="C15" s="65"/>
      <c r="D15" s="66"/>
      <c r="G15" s="29"/>
      <c r="H15" s="31"/>
    </row>
    <row r="16" spans="1:8" ht="20.25" x14ac:dyDescent="0.3">
      <c r="A16" s="63"/>
      <c r="B16" s="64"/>
      <c r="C16" s="65"/>
      <c r="D16" s="66"/>
      <c r="E16" s="67"/>
      <c r="F16" s="68"/>
      <c r="G16" s="33"/>
      <c r="H16" s="31"/>
    </row>
    <row r="17" spans="1:8" x14ac:dyDescent="0.25">
      <c r="E17" s="67"/>
      <c r="F17" s="69"/>
      <c r="G17" s="31"/>
      <c r="H17" s="31"/>
    </row>
    <row r="18" spans="1:8" x14ac:dyDescent="0.25">
      <c r="E18" s="67"/>
      <c r="F18" s="70"/>
      <c r="G18" s="31"/>
      <c r="H18" s="31"/>
    </row>
    <row r="19" spans="1:8" x14ac:dyDescent="0.25">
      <c r="E19" s="67"/>
    </row>
    <row r="20" spans="1:8" ht="15.75" x14ac:dyDescent="0.25">
      <c r="A20" s="40" t="s">
        <v>33</v>
      </c>
      <c r="B20" s="2"/>
      <c r="C20" s="3"/>
      <c r="D20" s="3"/>
      <c r="E20" s="41"/>
      <c r="F20" s="3"/>
    </row>
    <row r="21" spans="1:8" ht="15.75" thickBot="1" x14ac:dyDescent="0.3">
      <c r="A21" s="4"/>
      <c r="B21" s="5" t="s">
        <v>5</v>
      </c>
      <c r="C21" s="2"/>
      <c r="F21" s="71"/>
    </row>
    <row r="22" spans="1:8" ht="15.75" x14ac:dyDescent="0.25">
      <c r="A22" s="15" t="s">
        <v>6</v>
      </c>
      <c r="B22" s="16">
        <v>21631960</v>
      </c>
      <c r="F22" s="72"/>
    </row>
    <row r="23" spans="1:8" ht="15.75" x14ac:dyDescent="0.25">
      <c r="A23" s="17" t="s">
        <v>7</v>
      </c>
      <c r="B23" s="18">
        <v>4126880</v>
      </c>
      <c r="F23" s="71"/>
    </row>
    <row r="24" spans="1:8" ht="15.75" x14ac:dyDescent="0.25">
      <c r="A24" s="17" t="s">
        <v>8</v>
      </c>
      <c r="B24" s="18"/>
      <c r="F24" s="71"/>
    </row>
    <row r="25" spans="1:8" ht="16.5" thickBot="1" x14ac:dyDescent="0.3">
      <c r="A25" s="19" t="s">
        <v>9</v>
      </c>
      <c r="B25" s="20">
        <v>433950</v>
      </c>
    </row>
    <row r="26" spans="1:8" ht="17.25" thickTop="1" thickBot="1" x14ac:dyDescent="0.3">
      <c r="A26" s="21" t="s">
        <v>10</v>
      </c>
      <c r="B26" s="22">
        <f>SUM(B22:B25)</f>
        <v>26192790</v>
      </c>
    </row>
    <row r="28" spans="1:8" ht="15.75" x14ac:dyDescent="0.25">
      <c r="A28" s="17" t="s">
        <v>11</v>
      </c>
      <c r="B28" s="18">
        <v>26893370</v>
      </c>
    </row>
    <row r="29" spans="1:8" ht="16.5" thickBot="1" x14ac:dyDescent="0.3">
      <c r="A29" s="19" t="s">
        <v>12</v>
      </c>
      <c r="B29" s="20">
        <v>9116870</v>
      </c>
    </row>
    <row r="30" spans="1:8" ht="17.25" thickTop="1" thickBot="1" x14ac:dyDescent="0.3">
      <c r="A30" s="23" t="s">
        <v>13</v>
      </c>
      <c r="B30" s="24">
        <f>SUM(B28:B29)</f>
        <v>36010240</v>
      </c>
    </row>
    <row r="31" spans="1:8" ht="15.75" x14ac:dyDescent="0.25">
      <c r="A31" s="15" t="s">
        <v>14</v>
      </c>
      <c r="B31" s="25">
        <v>9817450</v>
      </c>
      <c r="E31" s="6"/>
    </row>
    <row r="32" spans="1:8" ht="16.5" thickBot="1" x14ac:dyDescent="0.3">
      <c r="A32" s="19" t="s">
        <v>15</v>
      </c>
      <c r="B32" s="20">
        <v>922200</v>
      </c>
    </row>
    <row r="33" spans="1:4" ht="17.25" thickTop="1" thickBot="1" x14ac:dyDescent="0.3">
      <c r="A33" s="26" t="s">
        <v>16</v>
      </c>
      <c r="B33" s="27">
        <f>SUM(B31:B32)</f>
        <v>10739650</v>
      </c>
    </row>
    <row r="45" spans="1:4" ht="15.75" thickBot="1" x14ac:dyDescent="0.3"/>
    <row r="46" spans="1:4" ht="24" thickBot="1" x14ac:dyDescent="0.4">
      <c r="A46" s="73" t="s">
        <v>18</v>
      </c>
      <c r="B46" s="44" t="s">
        <v>1</v>
      </c>
      <c r="C46" s="38" t="s">
        <v>2</v>
      </c>
      <c r="D46" s="45" t="s">
        <v>3</v>
      </c>
    </row>
    <row r="47" spans="1:4" ht="16.5" thickBot="1" x14ac:dyDescent="0.3">
      <c r="A47" s="74" t="s">
        <v>34</v>
      </c>
      <c r="B47" s="75">
        <v>10000</v>
      </c>
      <c r="C47" s="39">
        <v>1031</v>
      </c>
      <c r="D47" s="76"/>
    </row>
    <row r="48" spans="1:4" ht="16.5" thickBot="1" x14ac:dyDescent="0.3">
      <c r="A48" s="77" t="s">
        <v>35</v>
      </c>
      <c r="B48" s="46">
        <v>3500</v>
      </c>
      <c r="C48" s="78">
        <v>2212</v>
      </c>
      <c r="D48" s="79"/>
    </row>
    <row r="49" spans="1:4" ht="16.5" thickBot="1" x14ac:dyDescent="0.3">
      <c r="A49" s="53" t="s">
        <v>36</v>
      </c>
      <c r="B49" s="46">
        <v>626800</v>
      </c>
      <c r="C49" s="78">
        <v>2219</v>
      </c>
      <c r="D49" s="79"/>
    </row>
    <row r="50" spans="1:4" ht="16.5" thickBot="1" x14ac:dyDescent="0.3">
      <c r="A50" s="53" t="s">
        <v>37</v>
      </c>
      <c r="B50" s="46">
        <v>60000</v>
      </c>
      <c r="C50" s="78">
        <v>2221</v>
      </c>
      <c r="D50" s="79"/>
    </row>
    <row r="51" spans="1:4" ht="16.5" thickBot="1" x14ac:dyDescent="0.3">
      <c r="A51" s="49" t="s">
        <v>38</v>
      </c>
      <c r="B51" s="54">
        <v>130000</v>
      </c>
      <c r="C51" s="78">
        <v>3326</v>
      </c>
      <c r="D51" s="80">
        <v>1</v>
      </c>
    </row>
    <row r="52" spans="1:4" ht="16.5" thickBot="1" x14ac:dyDescent="0.3">
      <c r="A52" s="53" t="s">
        <v>39</v>
      </c>
      <c r="B52" s="54">
        <v>30000</v>
      </c>
      <c r="C52" s="78">
        <v>3399</v>
      </c>
      <c r="D52" s="81"/>
    </row>
    <row r="53" spans="1:4" ht="16.5" thickBot="1" x14ac:dyDescent="0.3">
      <c r="A53" s="53" t="s">
        <v>40</v>
      </c>
      <c r="B53" s="54">
        <v>500000</v>
      </c>
      <c r="C53" s="78">
        <v>3412</v>
      </c>
      <c r="D53" s="82">
        <v>2341</v>
      </c>
    </row>
    <row r="54" spans="1:4" ht="16.5" thickBot="1" x14ac:dyDescent="0.3">
      <c r="A54" s="49" t="s">
        <v>25</v>
      </c>
      <c r="B54" s="54">
        <v>4000</v>
      </c>
      <c r="C54" s="78">
        <v>3421</v>
      </c>
      <c r="D54" s="82">
        <v>1</v>
      </c>
    </row>
    <row r="55" spans="1:4" ht="16.5" thickBot="1" x14ac:dyDescent="0.3">
      <c r="A55" s="53" t="s">
        <v>26</v>
      </c>
      <c r="B55" s="54">
        <v>195000</v>
      </c>
      <c r="C55" s="78">
        <v>3612</v>
      </c>
      <c r="D55" s="81"/>
    </row>
    <row r="56" spans="1:4" ht="16.5" thickBot="1" x14ac:dyDescent="0.3">
      <c r="A56" s="53" t="s">
        <v>41</v>
      </c>
      <c r="B56" s="54">
        <v>400000</v>
      </c>
      <c r="C56" s="39">
        <v>3631</v>
      </c>
      <c r="D56" s="81"/>
    </row>
    <row r="57" spans="1:4" ht="16.5" thickBot="1" x14ac:dyDescent="0.3">
      <c r="A57" s="49" t="s">
        <v>42</v>
      </c>
      <c r="B57" s="54">
        <v>967070</v>
      </c>
      <c r="C57" s="39">
        <v>3633</v>
      </c>
      <c r="D57" s="81"/>
    </row>
    <row r="58" spans="1:4" ht="16.5" thickBot="1" x14ac:dyDescent="0.3">
      <c r="A58" s="83" t="s">
        <v>43</v>
      </c>
      <c r="B58" s="84">
        <v>50000</v>
      </c>
      <c r="C58" s="85">
        <v>3639</v>
      </c>
      <c r="D58" s="86"/>
    </row>
    <row r="59" spans="1:4" ht="16.5" thickBot="1" x14ac:dyDescent="0.3">
      <c r="A59" s="53" t="s">
        <v>44</v>
      </c>
      <c r="B59" s="50">
        <v>300</v>
      </c>
      <c r="C59" s="39">
        <v>3639</v>
      </c>
      <c r="D59" s="81">
        <v>3</v>
      </c>
    </row>
    <row r="60" spans="1:4" ht="16.5" thickBot="1" x14ac:dyDescent="0.3">
      <c r="A60" s="49" t="s">
        <v>45</v>
      </c>
      <c r="B60" s="54">
        <v>2500</v>
      </c>
      <c r="C60" s="78">
        <v>3639</v>
      </c>
      <c r="D60" s="87">
        <v>2</v>
      </c>
    </row>
    <row r="61" spans="1:4" ht="16.5" thickBot="1" x14ac:dyDescent="0.3">
      <c r="A61" s="88" t="s">
        <v>46</v>
      </c>
      <c r="B61" s="54">
        <v>300000</v>
      </c>
      <c r="C61" s="78">
        <v>3639</v>
      </c>
      <c r="D61" s="87">
        <v>239</v>
      </c>
    </row>
    <row r="62" spans="1:4" ht="16.5" thickBot="1" x14ac:dyDescent="0.3">
      <c r="A62" s="88" t="s">
        <v>47</v>
      </c>
      <c r="B62" s="54">
        <v>100000</v>
      </c>
      <c r="C62" s="78">
        <v>3725</v>
      </c>
      <c r="D62" s="87"/>
    </row>
    <row r="63" spans="1:4" ht="16.5" thickBot="1" x14ac:dyDescent="0.3">
      <c r="A63" s="88" t="s">
        <v>48</v>
      </c>
      <c r="B63" s="54">
        <v>50000</v>
      </c>
      <c r="C63" s="78">
        <v>3745</v>
      </c>
      <c r="D63" s="87"/>
    </row>
    <row r="64" spans="1:4" ht="16.5" thickBot="1" x14ac:dyDescent="0.3">
      <c r="A64" s="49" t="s">
        <v>31</v>
      </c>
      <c r="B64" s="54">
        <v>5200</v>
      </c>
      <c r="C64" s="78">
        <v>5512</v>
      </c>
      <c r="D64" s="87"/>
    </row>
    <row r="65" spans="1:5" ht="16.5" thickBot="1" x14ac:dyDescent="0.3">
      <c r="A65" s="88" t="s">
        <v>49</v>
      </c>
      <c r="B65" s="54">
        <v>26900</v>
      </c>
      <c r="C65" s="78">
        <v>6112</v>
      </c>
      <c r="D65" s="87"/>
    </row>
    <row r="66" spans="1:5" ht="16.5" thickBot="1" x14ac:dyDescent="0.3">
      <c r="A66" s="59" t="s">
        <v>32</v>
      </c>
      <c r="B66" s="54">
        <v>16400</v>
      </c>
      <c r="C66" s="39">
        <v>6171</v>
      </c>
      <c r="D66" s="87"/>
    </row>
    <row r="67" spans="1:5" ht="16.5" thickBot="1" x14ac:dyDescent="0.3">
      <c r="A67" s="89" t="s">
        <v>50</v>
      </c>
      <c r="B67" s="90">
        <v>762700</v>
      </c>
      <c r="C67" s="39">
        <v>6399</v>
      </c>
      <c r="D67" s="87"/>
    </row>
    <row r="68" spans="1:5" ht="18.75" thickBot="1" x14ac:dyDescent="0.3">
      <c r="A68" s="91" t="s">
        <v>51</v>
      </c>
      <c r="B68" s="92">
        <f>SUM(B47:B67)</f>
        <v>4240370</v>
      </c>
    </row>
    <row r="71" spans="1:5" ht="20.25" x14ac:dyDescent="0.3">
      <c r="A71" s="63"/>
      <c r="B71" s="64"/>
      <c r="C71" s="93"/>
      <c r="D71" s="94"/>
      <c r="E71" s="67"/>
    </row>
    <row r="73" spans="1:5" ht="15.75" thickBot="1" x14ac:dyDescent="0.3">
      <c r="B73" s="5" t="s">
        <v>5</v>
      </c>
      <c r="D73" s="94"/>
    </row>
    <row r="74" spans="1:5" ht="20.25" x14ac:dyDescent="0.3">
      <c r="A74" s="95" t="s">
        <v>52</v>
      </c>
      <c r="B74" s="7">
        <v>26192790</v>
      </c>
      <c r="E74" s="67"/>
    </row>
    <row r="75" spans="1:5" ht="21" thickBot="1" x14ac:dyDescent="0.35">
      <c r="A75" s="96" t="s">
        <v>20</v>
      </c>
      <c r="B75" s="8">
        <v>10739650</v>
      </c>
      <c r="E75" s="97"/>
    </row>
    <row r="76" spans="1:5" ht="21.75" thickTop="1" thickBot="1" x14ac:dyDescent="0.35">
      <c r="A76" s="98"/>
      <c r="B76" s="9">
        <f>SUM(B74:B75)</f>
        <v>36932440</v>
      </c>
      <c r="E76" s="99"/>
    </row>
    <row r="77" spans="1:5" ht="16.5" thickBot="1" x14ac:dyDescent="0.3">
      <c r="A77" s="100"/>
      <c r="B77" s="10"/>
    </row>
    <row r="78" spans="1:5" ht="20.25" x14ac:dyDescent="0.3">
      <c r="A78" s="95" t="s">
        <v>53</v>
      </c>
      <c r="B78" s="7">
        <v>36010240</v>
      </c>
    </row>
    <row r="79" spans="1:5" ht="21" thickBot="1" x14ac:dyDescent="0.35">
      <c r="A79" s="96" t="s">
        <v>17</v>
      </c>
      <c r="B79" s="8">
        <v>922200</v>
      </c>
    </row>
    <row r="80" spans="1:5" ht="24.75" thickTop="1" thickBot="1" x14ac:dyDescent="0.4">
      <c r="A80" s="11"/>
      <c r="B80" s="12">
        <f>SUM(B78:B79)</f>
        <v>36932440</v>
      </c>
    </row>
    <row r="82" spans="1:4" x14ac:dyDescent="0.25">
      <c r="A82" s="13" t="s">
        <v>54</v>
      </c>
    </row>
    <row r="83" spans="1:4" x14ac:dyDescent="0.25">
      <c r="A83" s="13"/>
    </row>
    <row r="84" spans="1:4" x14ac:dyDescent="0.25">
      <c r="A84" s="13"/>
    </row>
    <row r="85" spans="1:4" x14ac:dyDescent="0.25">
      <c r="A85" s="14" t="s">
        <v>19</v>
      </c>
      <c r="B85" s="14"/>
      <c r="C85" s="14"/>
      <c r="D85" s="14"/>
    </row>
    <row r="86" spans="1:4" x14ac:dyDescent="0.25">
      <c r="A86" s="14"/>
      <c r="B86" s="14"/>
      <c r="C86" s="14"/>
      <c r="D86" s="1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2018-01-02T12:56:27Z</cp:lastPrinted>
  <dcterms:created xsi:type="dcterms:W3CDTF">2017-04-25T07:22:52Z</dcterms:created>
  <dcterms:modified xsi:type="dcterms:W3CDTF">2018-03-07T13:33:56Z</dcterms:modified>
</cp:coreProperties>
</file>