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1745"/>
  </bookViews>
  <sheets>
    <sheet name="List1" sheetId="1" r:id="rId1"/>
  </sheets>
  <calcPr calcId="114210"/>
</workbook>
</file>

<file path=xl/calcChain.xml><?xml version="1.0" encoding="utf-8"?>
<calcChain xmlns="http://schemas.openxmlformats.org/spreadsheetml/2006/main">
  <c r="B115" i="1"/>
  <c r="B110"/>
  <c r="B107"/>
  <c r="B103"/>
  <c r="B92"/>
  <c r="B94"/>
  <c r="B27"/>
  <c r="B29"/>
</calcChain>
</file>

<file path=xl/sharedStrings.xml><?xml version="1.0" encoding="utf-8"?>
<sst xmlns="http://schemas.openxmlformats.org/spreadsheetml/2006/main" count="112" uniqueCount="100">
  <si>
    <t>NA  ROK 2016</t>
  </si>
  <si>
    <t>P Ř Í J M Y</t>
  </si>
  <si>
    <t>tis. Kč</t>
  </si>
  <si>
    <t>§</t>
  </si>
  <si>
    <t>org.</t>
  </si>
  <si>
    <t>Daně od FÚ</t>
  </si>
  <si>
    <t>Místní poplatky</t>
  </si>
  <si>
    <t>Ostatní daně a  poplatky</t>
  </si>
  <si>
    <t>Správní poplatky</t>
  </si>
  <si>
    <t>Dotace na úhradu úroků z úvěru</t>
  </si>
  <si>
    <r>
      <t xml:space="preserve">Dotace ze  SR - </t>
    </r>
    <r>
      <rPr>
        <b/>
        <sz val="14"/>
        <rFont val="Arial Narrow"/>
        <family val="2"/>
        <charset val="238"/>
      </rPr>
      <t>souhr.dotač.vztah</t>
    </r>
  </si>
  <si>
    <t>Les</t>
  </si>
  <si>
    <t>Poplatek z těžby nerostů</t>
  </si>
  <si>
    <t>Základní škola</t>
  </si>
  <si>
    <t xml:space="preserve">Knihovna </t>
  </si>
  <si>
    <t>Kabelová televize,místní rozhlas</t>
  </si>
  <si>
    <t>Kulturní dům</t>
  </si>
  <si>
    <t>Bytové hospodářství</t>
  </si>
  <si>
    <t>Nebytové hospodářství</t>
  </si>
  <si>
    <r>
      <t xml:space="preserve">Pozemky - </t>
    </r>
    <r>
      <rPr>
        <sz val="14"/>
        <rFont val="Arial"/>
        <family val="2"/>
        <charset val="238"/>
      </rPr>
      <t>pronájmy</t>
    </r>
  </si>
  <si>
    <r>
      <t xml:space="preserve">Ostatní záležitosti bydlení </t>
    </r>
    <r>
      <rPr>
        <sz val="12"/>
        <rFont val="Arial"/>
        <family val="2"/>
        <charset val="238"/>
      </rPr>
      <t>(</t>
    </r>
    <r>
      <rPr>
        <sz val="12"/>
        <rFont val="Arial Narrow"/>
        <family val="2"/>
        <charset val="238"/>
      </rPr>
      <t>kotelna 238</t>
    </r>
    <r>
      <rPr>
        <sz val="12"/>
        <rFont val="Arial"/>
        <family val="2"/>
        <charset val="238"/>
      </rPr>
      <t>)</t>
    </r>
  </si>
  <si>
    <t>Využívání a zneškodňování KO</t>
  </si>
  <si>
    <t>Dům s pečovatelskou službou</t>
  </si>
  <si>
    <r>
      <t xml:space="preserve">Požární ochrana </t>
    </r>
    <r>
      <rPr>
        <b/>
        <sz val="10"/>
        <rFont val="Arial"/>
        <family val="2"/>
        <charset val="238"/>
      </rPr>
      <t xml:space="preserve">( </t>
    </r>
    <r>
      <rPr>
        <sz val="8"/>
        <rFont val="Arial"/>
        <family val="2"/>
        <charset val="238"/>
      </rPr>
      <t>příspěvek Cemex Cement k.s. 518,- tis.</t>
    </r>
    <r>
      <rPr>
        <b/>
        <sz val="8"/>
        <rFont val="Arial"/>
        <family val="2"/>
        <charset val="238"/>
      </rPr>
      <t>)</t>
    </r>
  </si>
  <si>
    <t>Sauna</t>
  </si>
  <si>
    <t xml:space="preserve">  CELKEM</t>
  </si>
  <si>
    <t xml:space="preserve"> Financování (2015)</t>
  </si>
  <si>
    <t xml:space="preserve"> PŘÍJMY  CELKEM</t>
  </si>
  <si>
    <t>V Ý D A J E</t>
  </si>
  <si>
    <t>Zvláštní veterinární péče-útulek pro psy</t>
  </si>
  <si>
    <t>Les - pěstební činnost</t>
  </si>
  <si>
    <t xml:space="preserve">Místní komunikace </t>
  </si>
  <si>
    <t>Chodníky a parkoviště …</t>
  </si>
  <si>
    <t>Autobusová čekárna</t>
  </si>
  <si>
    <t>Kanalizace</t>
  </si>
  <si>
    <t>Vodní díla v zem.krajině (vrt)</t>
  </si>
  <si>
    <t>Mateřská škola</t>
  </si>
  <si>
    <t>Knihovna</t>
  </si>
  <si>
    <t>Kaplička</t>
  </si>
  <si>
    <t>Kabelová televize</t>
  </si>
  <si>
    <t xml:space="preserve">Místní zpravodaj </t>
  </si>
  <si>
    <t>SPOZ</t>
  </si>
  <si>
    <t>Provoz hřiště SK</t>
  </si>
  <si>
    <t>Příspěvky sportovním oddílům</t>
  </si>
  <si>
    <t>Využití volného času dětí a mládeže</t>
  </si>
  <si>
    <t>Dětské hřiště</t>
  </si>
  <si>
    <t>Příspěvky zájmovým sdružením</t>
  </si>
  <si>
    <t>Veřejné osvětlení</t>
  </si>
  <si>
    <t>Hřbitov</t>
  </si>
  <si>
    <t>Územní plán</t>
  </si>
  <si>
    <t xml:space="preserve">Teren.úpravy před obchodním domem </t>
  </si>
  <si>
    <t>Mikroregion - příspěvek</t>
  </si>
  <si>
    <t>Pozemky</t>
  </si>
  <si>
    <t>Práce v obci</t>
  </si>
  <si>
    <t>Práce v obci-dílna</t>
  </si>
  <si>
    <t>Ostatní záležitosti bydlení-Kotelna čp. 238</t>
  </si>
  <si>
    <t>Svoz nebezpečných odpadů</t>
  </si>
  <si>
    <t>Sběr a svoz komunálních odpadů</t>
  </si>
  <si>
    <t>Sběrné místo</t>
  </si>
  <si>
    <t>Monitoring skládky</t>
  </si>
  <si>
    <t>Veřejná zeleň</t>
  </si>
  <si>
    <t>Ochrana obyvatelstva</t>
  </si>
  <si>
    <t>Patrolovací činnost</t>
  </si>
  <si>
    <r>
      <t xml:space="preserve">Požární ochrana </t>
    </r>
    <r>
      <rPr>
        <sz val="8"/>
        <rFont val="Arial"/>
        <family val="2"/>
        <charset val="238"/>
      </rPr>
      <t>(283,5 obec+518 Cemex Cement k.s.)</t>
    </r>
  </si>
  <si>
    <t>Obecní zastupitelé</t>
  </si>
  <si>
    <t>Činnost místní správy</t>
  </si>
  <si>
    <t>Bankovní poplatky</t>
  </si>
  <si>
    <t>Pojištění majetku obce</t>
  </si>
  <si>
    <t>Ostatní finanční operace</t>
  </si>
  <si>
    <t xml:space="preserve"> CELKEM</t>
  </si>
  <si>
    <t>Úvěr - splátky</t>
  </si>
  <si>
    <t>VÝDAJE CELKEM</t>
  </si>
  <si>
    <t>REKAPITULACE PŘÍJMŮ A VÝDAJŮ -členění po třídách položek</t>
  </si>
  <si>
    <t>TŘÍDA 1     Daňové příjmy</t>
  </si>
  <si>
    <t>TŘÍDA 2     Nedaňové příjmy</t>
  </si>
  <si>
    <t>TŘÍDA 3     Kapitálové příjmy</t>
  </si>
  <si>
    <t>TŘÍDA 4     Přijaté transfery</t>
  </si>
  <si>
    <t>Příjmy celkem</t>
  </si>
  <si>
    <t>TŘÍDA 5     Běžné výdaje</t>
  </si>
  <si>
    <t>TŘÍDA 6     Kapitálové výdaje</t>
  </si>
  <si>
    <t xml:space="preserve">Výdaje celkem </t>
  </si>
  <si>
    <t>Rozdíl příjmů a výdajů</t>
  </si>
  <si>
    <t xml:space="preserve">                                      splátky úvěrů</t>
  </si>
  <si>
    <t>Financování</t>
  </si>
  <si>
    <t>Rozpočet je sestaven jako schodkový,</t>
  </si>
  <si>
    <t xml:space="preserve">                Kč</t>
  </si>
  <si>
    <t>výdaje převyšují příjmy o</t>
  </si>
  <si>
    <t>splátky úvěru</t>
  </si>
  <si>
    <t>CELKEM SCHODEK</t>
  </si>
  <si>
    <t>Schodek bude pokryt :</t>
  </si>
  <si>
    <t>převodem finančních prostředků z roku 2015 ve výši Kč</t>
  </si>
  <si>
    <t xml:space="preserve">   Mgr. Čepová Bohuslava</t>
  </si>
  <si>
    <t xml:space="preserve">           starostka obce</t>
  </si>
  <si>
    <t>Vyvěšeno:   22.1.2016</t>
  </si>
  <si>
    <t>Vyvěšeno na internetových stránkách : 22.1.2016</t>
  </si>
  <si>
    <t xml:space="preserve"> ROZPOČET  OBCE  PRACHOVICE  </t>
  </si>
  <si>
    <t>Kaple</t>
  </si>
  <si>
    <t>Sejmuto: 10.2.2016</t>
  </si>
  <si>
    <t>Schváleno v OZ : 11.2.2016</t>
  </si>
  <si>
    <t>2.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</si>
</sst>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charset val="238"/>
      <scheme val="minor"/>
    </font>
    <font>
      <b/>
      <u/>
      <sz val="20"/>
      <name val="Arial"/>
      <family val="2"/>
      <charset val="238"/>
    </font>
    <font>
      <u/>
      <sz val="20"/>
      <name val="Arial"/>
      <family val="2"/>
      <charset val="238"/>
    </font>
    <font>
      <b/>
      <u/>
      <sz val="18"/>
      <name val="Arial"/>
      <family val="2"/>
      <charset val="238"/>
    </font>
    <font>
      <b/>
      <u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 Narrow"/>
      <family val="2"/>
      <charset val="238"/>
    </font>
    <font>
      <b/>
      <sz val="12"/>
      <color indexed="57"/>
      <name val="Arial"/>
      <family val="2"/>
      <charset val="238"/>
    </font>
    <font>
      <b/>
      <i/>
      <sz val="10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12"/>
      <name val="Arial Narrow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8"/>
      <color indexed="11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indexed="11"/>
      <name val="Arial"/>
      <family val="2"/>
      <charset val="238"/>
    </font>
    <font>
      <sz val="9"/>
      <color indexed="11"/>
      <name val="Arial"/>
      <family val="2"/>
      <charset val="238"/>
    </font>
    <font>
      <b/>
      <i/>
      <sz val="8"/>
      <name val="Arial"/>
      <family val="2"/>
      <charset val="238"/>
    </font>
    <font>
      <b/>
      <u/>
      <sz val="12"/>
      <name val="Arial"/>
      <family val="2"/>
      <charset val="238"/>
    </font>
    <font>
      <u/>
      <sz val="10"/>
      <color indexed="11"/>
      <name val="Arial"/>
      <family val="2"/>
      <charset val="238"/>
    </font>
    <font>
      <u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sz val="8"/>
      <color indexed="8"/>
      <name val="Calibri"/>
      <family val="2"/>
      <charset val="238"/>
    </font>
    <font>
      <sz val="12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3" xfId="0" applyFont="1" applyBorder="1"/>
    <xf numFmtId="4" fontId="7" fillId="0" borderId="4" xfId="0" applyNumberFormat="1" applyFont="1" applyFill="1" applyBorder="1" applyAlignment="1">
      <alignment horizontal="right"/>
    </xf>
    <xf numFmtId="0" fontId="8" fillId="0" borderId="5" xfId="0" applyFont="1" applyBorder="1" applyAlignment="1">
      <alignment horizontal="center"/>
    </xf>
    <xf numFmtId="0" fontId="0" fillId="0" borderId="6" xfId="0" applyBorder="1"/>
    <xf numFmtId="0" fontId="7" fillId="0" borderId="7" xfId="0" applyFont="1" applyBorder="1"/>
    <xf numFmtId="4" fontId="7" fillId="0" borderId="8" xfId="0" applyNumberFormat="1" applyFont="1" applyFill="1" applyBorder="1" applyAlignment="1">
      <alignment horizontal="right"/>
    </xf>
    <xf numFmtId="0" fontId="9" fillId="0" borderId="9" xfId="0" applyFont="1" applyBorder="1"/>
    <xf numFmtId="0" fontId="0" fillId="0" borderId="8" xfId="0" applyBorder="1"/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" fontId="10" fillId="0" borderId="5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right"/>
    </xf>
    <xf numFmtId="0" fontId="0" fillId="0" borderId="0" xfId="0" applyBorder="1"/>
    <xf numFmtId="0" fontId="7" fillId="0" borderId="10" xfId="0" applyFont="1" applyBorder="1"/>
    <xf numFmtId="4" fontId="7" fillId="0" borderId="6" xfId="0" applyNumberFormat="1" applyFont="1" applyFill="1" applyBorder="1" applyAlignment="1">
      <alignment horizontal="right"/>
    </xf>
    <xf numFmtId="0" fontId="13" fillId="0" borderId="9" xfId="0" applyFont="1" applyBorder="1" applyAlignment="1">
      <alignment horizontal="center"/>
    </xf>
    <xf numFmtId="0" fontId="13" fillId="0" borderId="9" xfId="0" applyNumberFormat="1" applyFont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7" fillId="0" borderId="8" xfId="0" applyFont="1" applyBorder="1"/>
    <xf numFmtId="0" fontId="19" fillId="0" borderId="8" xfId="0" applyFont="1" applyBorder="1" applyAlignment="1">
      <alignment horizontal="center"/>
    </xf>
    <xf numFmtId="0" fontId="20" fillId="0" borderId="11" xfId="0" applyFont="1" applyBorder="1"/>
    <xf numFmtId="4" fontId="20" fillId="2" borderId="12" xfId="0" applyNumberFormat="1" applyFont="1" applyFill="1" applyBorder="1"/>
    <xf numFmtId="0" fontId="21" fillId="0" borderId="0" xfId="0" applyFont="1"/>
    <xf numFmtId="0" fontId="17" fillId="0" borderId="0" xfId="0" applyFont="1"/>
    <xf numFmtId="0" fontId="20" fillId="0" borderId="13" xfId="0" applyFont="1" applyBorder="1"/>
    <xf numFmtId="4" fontId="22" fillId="0" borderId="14" xfId="0" applyNumberFormat="1" applyFont="1" applyFill="1" applyBorder="1" applyAlignment="1">
      <alignment horizontal="right"/>
    </xf>
    <xf numFmtId="0" fontId="20" fillId="0" borderId="15" xfId="0" applyFont="1" applyBorder="1"/>
    <xf numFmtId="0" fontId="13" fillId="0" borderId="0" xfId="0" applyNumberFormat="1" applyFont="1" applyFill="1" applyBorder="1" applyAlignment="1">
      <alignment horizontal="center"/>
    </xf>
    <xf numFmtId="0" fontId="23" fillId="0" borderId="0" xfId="0" applyFont="1"/>
    <xf numFmtId="4" fontId="12" fillId="0" borderId="0" xfId="0" applyNumberFormat="1" applyFont="1" applyBorder="1"/>
    <xf numFmtId="0" fontId="24" fillId="0" borderId="0" xfId="0" applyFont="1" applyFill="1" applyAlignment="1">
      <alignment horizontal="right"/>
    </xf>
    <xf numFmtId="0" fontId="11" fillId="0" borderId="3" xfId="0" applyFont="1" applyBorder="1"/>
    <xf numFmtId="2" fontId="7" fillId="0" borderId="4" xfId="0" applyNumberFormat="1" applyFont="1" applyFill="1" applyBorder="1"/>
    <xf numFmtId="0" fontId="13" fillId="0" borderId="4" xfId="0" applyFont="1" applyBorder="1" applyAlignment="1">
      <alignment horizontal="center"/>
    </xf>
    <xf numFmtId="2" fontId="12" fillId="0" borderId="0" xfId="0" applyNumberFormat="1" applyFont="1" applyFill="1" applyBorder="1"/>
    <xf numFmtId="2" fontId="7" fillId="0" borderId="8" xfId="0" applyNumberFormat="1" applyFont="1" applyFill="1" applyBorder="1"/>
    <xf numFmtId="0" fontId="13" fillId="0" borderId="8" xfId="0" applyFont="1" applyBorder="1" applyAlignment="1">
      <alignment horizontal="center"/>
    </xf>
    <xf numFmtId="4" fontId="7" fillId="0" borderId="8" xfId="0" applyNumberFormat="1" applyFont="1" applyFill="1" applyBorder="1"/>
    <xf numFmtId="0" fontId="13" fillId="0" borderId="8" xfId="0" applyNumberFormat="1" applyFont="1" applyBorder="1" applyAlignment="1">
      <alignment horizontal="center"/>
    </xf>
    <xf numFmtId="4" fontId="7" fillId="0" borderId="6" xfId="0" applyNumberFormat="1" applyFont="1" applyFill="1" applyBorder="1"/>
    <xf numFmtId="4" fontId="12" fillId="0" borderId="0" xfId="0" applyNumberFormat="1" applyFont="1" applyFill="1" applyBorder="1"/>
    <xf numFmtId="4" fontId="7" fillId="0" borderId="13" xfId="0" applyNumberFormat="1" applyFont="1" applyFill="1" applyBorder="1"/>
    <xf numFmtId="0" fontId="11" fillId="0" borderId="7" xfId="0" applyFont="1" applyBorder="1"/>
    <xf numFmtId="2" fontId="7" fillId="0" borderId="6" xfId="0" applyNumberFormat="1" applyFont="1" applyFill="1" applyBorder="1"/>
    <xf numFmtId="0" fontId="7" fillId="0" borderId="8" xfId="0" applyFont="1" applyFill="1" applyBorder="1"/>
    <xf numFmtId="0" fontId="7" fillId="0" borderId="16" xfId="0" applyFont="1" applyBorder="1"/>
    <xf numFmtId="0" fontId="13" fillId="0" borderId="6" xfId="0" applyFont="1" applyBorder="1" applyAlignment="1">
      <alignment horizontal="center"/>
    </xf>
    <xf numFmtId="0" fontId="5" fillId="0" borderId="10" xfId="0" applyFont="1" applyBorder="1"/>
    <xf numFmtId="0" fontId="25" fillId="0" borderId="17" xfId="0" applyFont="1" applyBorder="1"/>
    <xf numFmtId="4" fontId="7" fillId="0" borderId="18" xfId="0" applyNumberFormat="1" applyFont="1" applyFill="1" applyBorder="1"/>
    <xf numFmtId="0" fontId="25" fillId="0" borderId="8" xfId="0" applyFont="1" applyBorder="1" applyAlignment="1">
      <alignment horizontal="center"/>
    </xf>
    <xf numFmtId="0" fontId="7" fillId="0" borderId="10" xfId="0" applyFont="1" applyFill="1" applyBorder="1"/>
    <xf numFmtId="0" fontId="7" fillId="0" borderId="7" xfId="0" applyFont="1" applyFill="1" applyBorder="1"/>
    <xf numFmtId="0" fontId="7" fillId="0" borderId="19" xfId="0" applyFont="1" applyFill="1" applyBorder="1"/>
    <xf numFmtId="0" fontId="7" fillId="0" borderId="20" xfId="0" applyFont="1" applyBorder="1"/>
    <xf numFmtId="4" fontId="7" fillId="0" borderId="21" xfId="0" applyNumberFormat="1" applyFont="1" applyFill="1" applyBorder="1"/>
    <xf numFmtId="0" fontId="13" fillId="0" borderId="21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/>
    <xf numFmtId="0" fontId="9" fillId="0" borderId="22" xfId="0" applyFont="1" applyBorder="1"/>
    <xf numFmtId="0" fontId="5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" fontId="7" fillId="0" borderId="4" xfId="0" applyNumberFormat="1" applyFont="1" applyFill="1" applyBorder="1"/>
    <xf numFmtId="3" fontId="7" fillId="0" borderId="10" xfId="0" applyNumberFormat="1" applyFont="1" applyBorder="1"/>
    <xf numFmtId="0" fontId="7" fillId="0" borderId="8" xfId="0" applyFont="1" applyBorder="1"/>
    <xf numFmtId="0" fontId="7" fillId="0" borderId="24" xfId="0" applyFont="1" applyBorder="1"/>
    <xf numFmtId="2" fontId="7" fillId="0" borderId="24" xfId="0" applyNumberFormat="1" applyFont="1" applyFill="1" applyBorder="1"/>
    <xf numFmtId="0" fontId="20" fillId="0" borderId="25" xfId="0" applyFont="1" applyFill="1" applyBorder="1"/>
    <xf numFmtId="4" fontId="20" fillId="2" borderId="26" xfId="0" applyNumberFormat="1" applyFont="1" applyFill="1" applyBorder="1"/>
    <xf numFmtId="0" fontId="18" fillId="0" borderId="0" xfId="0" applyFont="1"/>
    <xf numFmtId="0" fontId="20" fillId="0" borderId="12" xfId="0" applyFont="1" applyFill="1" applyBorder="1"/>
    <xf numFmtId="2" fontId="20" fillId="0" borderId="12" xfId="0" applyNumberFormat="1" applyFont="1" applyFill="1" applyBorder="1"/>
    <xf numFmtId="4" fontId="20" fillId="0" borderId="26" xfId="0" applyNumberFormat="1" applyFont="1" applyFill="1" applyBorder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15" fillId="0" borderId="27" xfId="0" applyFont="1" applyBorder="1"/>
    <xf numFmtId="4" fontId="15" fillId="0" borderId="28" xfId="0" applyNumberFormat="1" applyFont="1" applyBorder="1"/>
    <xf numFmtId="0" fontId="15" fillId="0" borderId="29" xfId="0" applyFont="1" applyBorder="1"/>
    <xf numFmtId="4" fontId="15" fillId="0" borderId="30" xfId="0" applyNumberFormat="1" applyFont="1" applyBorder="1"/>
    <xf numFmtId="2" fontId="15" fillId="0" borderId="30" xfId="0" applyNumberFormat="1" applyFont="1" applyBorder="1"/>
    <xf numFmtId="0" fontId="15" fillId="0" borderId="31" xfId="0" applyFont="1" applyBorder="1"/>
    <xf numFmtId="0" fontId="5" fillId="0" borderId="32" xfId="0" applyFont="1" applyBorder="1"/>
    <xf numFmtId="4" fontId="5" fillId="2" borderId="33" xfId="0" applyNumberFormat="1" applyFont="1" applyFill="1" applyBorder="1"/>
    <xf numFmtId="0" fontId="5" fillId="0" borderId="34" xfId="0" applyFont="1" applyBorder="1"/>
    <xf numFmtId="4" fontId="5" fillId="2" borderId="35" xfId="0" applyNumberFormat="1" applyFont="1" applyFill="1" applyBorder="1"/>
    <xf numFmtId="4" fontId="15" fillId="0" borderId="28" xfId="0" applyNumberFormat="1" applyFont="1" applyFill="1" applyBorder="1"/>
    <xf numFmtId="2" fontId="15" fillId="0" borderId="36" xfId="0" applyNumberFormat="1" applyFont="1" applyBorder="1"/>
    <xf numFmtId="0" fontId="15" fillId="0" borderId="32" xfId="0" applyFont="1" applyBorder="1"/>
    <xf numFmtId="4" fontId="5" fillId="3" borderId="33" xfId="0" applyNumberFormat="1" applyFont="1" applyFill="1" applyBorder="1"/>
    <xf numFmtId="2" fontId="15" fillId="0" borderId="0" xfId="0" applyNumberFormat="1" applyFont="1" applyAlignment="1">
      <alignment horizontal="center"/>
    </xf>
    <xf numFmtId="4" fontId="5" fillId="0" borderId="0" xfId="0" applyNumberFormat="1" applyFont="1" applyFill="1" applyBorder="1"/>
    <xf numFmtId="0" fontId="29" fillId="0" borderId="0" xfId="0" applyFont="1" applyFill="1" applyBorder="1"/>
    <xf numFmtId="3" fontId="30" fillId="0" borderId="37" xfId="0" applyNumberFormat="1" applyFont="1" applyBorder="1" applyAlignment="1">
      <alignment horizontal="center"/>
    </xf>
    <xf numFmtId="14" fontId="30" fillId="0" borderId="37" xfId="0" applyNumberFormat="1" applyFont="1" applyFill="1" applyBorder="1" applyAlignment="1">
      <alignment horizontal="right"/>
    </xf>
    <xf numFmtId="4" fontId="30" fillId="0" borderId="37" xfId="0" applyNumberFormat="1" applyFont="1" applyBorder="1"/>
    <xf numFmtId="0" fontId="30" fillId="0" borderId="38" xfId="0" applyFont="1" applyFill="1" applyBorder="1" applyAlignment="1">
      <alignment horizontal="right"/>
    </xf>
    <xf numFmtId="4" fontId="30" fillId="0" borderId="38" xfId="0" applyNumberFormat="1" applyFont="1" applyFill="1" applyBorder="1" applyAlignment="1">
      <alignment horizontal="right"/>
    </xf>
    <xf numFmtId="2" fontId="5" fillId="0" borderId="0" xfId="0" applyNumberFormat="1" applyFont="1" applyFill="1" applyBorder="1"/>
    <xf numFmtId="0" fontId="29" fillId="0" borderId="39" xfId="0" applyFont="1" applyFill="1" applyBorder="1"/>
    <xf numFmtId="4" fontId="6" fillId="0" borderId="25" xfId="0" applyNumberFormat="1" applyFont="1" applyBorder="1"/>
    <xf numFmtId="4" fontId="30" fillId="0" borderId="0" xfId="0" applyNumberFormat="1" applyFont="1"/>
    <xf numFmtId="0" fontId="9" fillId="0" borderId="0" xfId="0" applyFont="1" applyBorder="1"/>
    <xf numFmtId="0" fontId="30" fillId="0" borderId="40" xfId="0" applyFont="1" applyFill="1" applyBorder="1"/>
    <xf numFmtId="3" fontId="30" fillId="0" borderId="41" xfId="0" applyNumberFormat="1" applyFont="1" applyFill="1" applyBorder="1"/>
    <xf numFmtId="0" fontId="30" fillId="0" borderId="0" xfId="0" applyFont="1"/>
    <xf numFmtId="0" fontId="31" fillId="0" borderId="39" xfId="0" applyFont="1" applyFill="1" applyBorder="1"/>
    <xf numFmtId="4" fontId="30" fillId="0" borderId="22" xfId="0" applyNumberFormat="1" applyFont="1" applyFill="1" applyBorder="1" applyAlignment="1">
      <alignment horizontal="right"/>
    </xf>
    <xf numFmtId="0" fontId="32" fillId="0" borderId="0" xfId="0" applyFont="1"/>
    <xf numFmtId="0" fontId="5" fillId="0" borderId="0" xfId="0" applyFont="1"/>
    <xf numFmtId="0" fontId="15" fillId="0" borderId="0" xfId="0" applyFont="1" applyFill="1" applyBorder="1"/>
    <xf numFmtId="14" fontId="9" fillId="0" borderId="0" xfId="0" applyNumberFormat="1" applyFont="1"/>
    <xf numFmtId="0" fontId="15" fillId="0" borderId="0" xfId="0" applyFont="1" applyFill="1"/>
    <xf numFmtId="0" fontId="20" fillId="0" borderId="0" xfId="0" applyFont="1"/>
    <xf numFmtId="4" fontId="33" fillId="0" borderId="25" xfId="0" applyNumberFormat="1" applyFont="1" applyBorder="1"/>
    <xf numFmtId="0" fontId="25" fillId="0" borderId="18" xfId="0" applyFont="1" applyBorder="1" applyAlignment="1">
      <alignment horizontal="center"/>
    </xf>
    <xf numFmtId="0" fontId="34" fillId="0" borderId="30" xfId="0" applyFont="1" applyBorder="1"/>
    <xf numFmtId="0" fontId="34" fillId="0" borderId="17" xfId="0" applyFont="1" applyBorder="1"/>
    <xf numFmtId="0" fontId="25" fillId="0" borderId="6" xfId="0" applyFont="1" applyBorder="1" applyAlignment="1">
      <alignment horizontal="center"/>
    </xf>
    <xf numFmtId="4" fontId="35" fillId="0" borderId="0" xfId="0" applyNumberFormat="1" applyFon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tabSelected="1" workbookViewId="0">
      <selection activeCell="B106" sqref="B106"/>
    </sheetView>
  </sheetViews>
  <sheetFormatPr defaultRowHeight="15"/>
  <cols>
    <col min="1" max="1" width="52" customWidth="1"/>
    <col min="2" max="2" width="16.28515625" customWidth="1"/>
    <col min="3" max="3" width="6.28515625" customWidth="1"/>
    <col min="4" max="4" width="5.140625" customWidth="1"/>
  </cols>
  <sheetData>
    <row r="1" spans="1:6" ht="26.25">
      <c r="A1" s="1" t="s">
        <v>95</v>
      </c>
      <c r="B1" s="2"/>
    </row>
    <row r="2" spans="1:6" ht="26.25">
      <c r="A2" s="3" t="s">
        <v>0</v>
      </c>
      <c r="C2" s="4"/>
    </row>
    <row r="3" spans="1:6" ht="18">
      <c r="A3" s="5" t="s">
        <v>1</v>
      </c>
      <c r="E3" s="6"/>
    </row>
    <row r="4" spans="1:6" ht="16.5" thickBot="1">
      <c r="A4" s="7"/>
      <c r="B4" s="8" t="s">
        <v>2</v>
      </c>
      <c r="C4" s="9" t="s">
        <v>3</v>
      </c>
      <c r="D4" s="10" t="s">
        <v>4</v>
      </c>
    </row>
    <row r="5" spans="1:6" ht="18">
      <c r="A5" s="11" t="s">
        <v>5</v>
      </c>
      <c r="B5" s="12">
        <v>14900</v>
      </c>
      <c r="C5" s="13"/>
      <c r="D5" s="14"/>
    </row>
    <row r="6" spans="1:6" ht="18">
      <c r="A6" s="15" t="s">
        <v>6</v>
      </c>
      <c r="B6" s="16">
        <v>560.29999999999995</v>
      </c>
      <c r="C6" s="17"/>
      <c r="D6" s="18"/>
    </row>
    <row r="7" spans="1:6" ht="18">
      <c r="A7" s="15" t="s">
        <v>7</v>
      </c>
      <c r="B7" s="16">
        <v>46.86</v>
      </c>
      <c r="C7" s="19"/>
      <c r="D7" s="18"/>
    </row>
    <row r="8" spans="1:6" ht="18">
      <c r="A8" s="15" t="s">
        <v>8</v>
      </c>
      <c r="B8" s="16">
        <v>18</v>
      </c>
      <c r="C8" s="20"/>
      <c r="D8" s="18"/>
    </row>
    <row r="9" spans="1:6" ht="18">
      <c r="A9" s="15" t="s">
        <v>9</v>
      </c>
      <c r="B9" s="16">
        <v>134.19999999999999</v>
      </c>
      <c r="C9" s="21"/>
      <c r="D9" s="14"/>
    </row>
    <row r="10" spans="1:6" ht="18">
      <c r="A10" s="15" t="s">
        <v>10</v>
      </c>
      <c r="B10" s="16">
        <v>257.3</v>
      </c>
      <c r="D10" s="18"/>
      <c r="E10" s="22"/>
      <c r="F10" s="23"/>
    </row>
    <row r="11" spans="1:6" ht="18">
      <c r="A11" s="24" t="s">
        <v>11</v>
      </c>
      <c r="B11" s="25">
        <v>105</v>
      </c>
      <c r="C11" s="26">
        <v>1031</v>
      </c>
      <c r="D11" s="18"/>
    </row>
    <row r="12" spans="1:6" ht="18">
      <c r="A12" s="15" t="s">
        <v>12</v>
      </c>
      <c r="B12" s="16">
        <v>1200</v>
      </c>
      <c r="C12" s="27">
        <v>2119</v>
      </c>
      <c r="D12" s="18"/>
    </row>
    <row r="13" spans="1:6" ht="18">
      <c r="A13" s="15" t="s">
        <v>13</v>
      </c>
      <c r="B13" s="16">
        <v>202.7</v>
      </c>
      <c r="C13" s="26">
        <v>3113</v>
      </c>
      <c r="D13" s="18"/>
      <c r="E13" s="22"/>
    </row>
    <row r="14" spans="1:6" ht="18">
      <c r="A14" s="15" t="s">
        <v>14</v>
      </c>
      <c r="B14" s="16">
        <v>2</v>
      </c>
      <c r="C14" s="26">
        <v>3314</v>
      </c>
      <c r="D14" s="18"/>
      <c r="E14" s="22"/>
      <c r="F14" s="23"/>
    </row>
    <row r="15" spans="1:6" ht="18">
      <c r="A15" s="15" t="s">
        <v>96</v>
      </c>
      <c r="B15" s="16">
        <v>1.8</v>
      </c>
      <c r="C15" s="26">
        <v>3326</v>
      </c>
      <c r="D15" s="18"/>
      <c r="E15" s="22"/>
      <c r="F15" s="23"/>
    </row>
    <row r="16" spans="1:6" ht="18">
      <c r="A16" s="15" t="s">
        <v>15</v>
      </c>
      <c r="B16" s="16">
        <v>26</v>
      </c>
      <c r="C16" s="26">
        <v>3341</v>
      </c>
      <c r="D16" s="18"/>
      <c r="E16" s="22"/>
      <c r="F16" s="23"/>
    </row>
    <row r="17" spans="1:6" ht="18">
      <c r="A17" s="15" t="s">
        <v>16</v>
      </c>
      <c r="B17" s="16">
        <v>177.1</v>
      </c>
      <c r="C17" s="26">
        <v>3392</v>
      </c>
      <c r="D17" s="18"/>
      <c r="F17" s="23"/>
    </row>
    <row r="18" spans="1:6" ht="18">
      <c r="A18" s="15" t="s">
        <v>17</v>
      </c>
      <c r="B18" s="16">
        <v>1861.6</v>
      </c>
      <c r="C18" s="26">
        <v>3612</v>
      </c>
      <c r="D18" s="18"/>
      <c r="E18" s="22"/>
      <c r="F18" s="23"/>
    </row>
    <row r="19" spans="1:6" ht="18">
      <c r="A19" s="15" t="s">
        <v>18</v>
      </c>
      <c r="B19" s="16">
        <v>130.80000000000001</v>
      </c>
      <c r="C19" s="28">
        <v>3613</v>
      </c>
      <c r="D19" s="18"/>
      <c r="E19" s="22"/>
    </row>
    <row r="20" spans="1:6" ht="18">
      <c r="A20" s="15" t="s">
        <v>19</v>
      </c>
      <c r="B20" s="16">
        <v>59.6</v>
      </c>
      <c r="C20" s="26">
        <v>3639</v>
      </c>
      <c r="D20" s="18"/>
    </row>
    <row r="21" spans="1:6" ht="18">
      <c r="A21" s="15" t="s">
        <v>20</v>
      </c>
      <c r="B21" s="16">
        <v>73.599999999999994</v>
      </c>
      <c r="C21" s="26">
        <v>3699</v>
      </c>
      <c r="D21" s="18"/>
      <c r="E21" s="22"/>
      <c r="F21" s="23"/>
    </row>
    <row r="22" spans="1:6" ht="18">
      <c r="A22" s="15" t="s">
        <v>21</v>
      </c>
      <c r="B22" s="16">
        <v>3.2</v>
      </c>
      <c r="C22" s="26">
        <v>3725</v>
      </c>
      <c r="D22" s="29"/>
      <c r="E22" s="22"/>
      <c r="F22" s="23"/>
    </row>
    <row r="23" spans="1:6" ht="18">
      <c r="A23" s="15" t="s">
        <v>22</v>
      </c>
      <c r="B23" s="16">
        <v>444.2</v>
      </c>
      <c r="C23" s="26">
        <v>4351</v>
      </c>
      <c r="D23" s="29"/>
      <c r="E23" s="22"/>
      <c r="F23" s="23"/>
    </row>
    <row r="24" spans="1:6" ht="18">
      <c r="A24" s="15" t="s">
        <v>23</v>
      </c>
      <c r="B24" s="16">
        <v>614.70000000000005</v>
      </c>
      <c r="C24" s="26">
        <v>5512</v>
      </c>
      <c r="D24" s="29"/>
      <c r="E24" s="22"/>
      <c r="F24" s="23"/>
    </row>
    <row r="25" spans="1:6" ht="18">
      <c r="A25" s="74" t="s">
        <v>65</v>
      </c>
      <c r="B25" s="16">
        <v>90.6</v>
      </c>
      <c r="C25" s="26">
        <v>6171</v>
      </c>
      <c r="D25" s="29"/>
      <c r="E25" s="22"/>
      <c r="F25" s="23"/>
    </row>
    <row r="26" spans="1:6" ht="18">
      <c r="A26" s="15" t="s">
        <v>24</v>
      </c>
      <c r="B26" s="16">
        <v>90</v>
      </c>
      <c r="C26" s="26">
        <v>3412</v>
      </c>
      <c r="D26" s="30"/>
      <c r="E26" s="22"/>
      <c r="F26" s="23"/>
    </row>
    <row r="27" spans="1:6" ht="21" thickBot="1">
      <c r="A27" s="31" t="s">
        <v>25</v>
      </c>
      <c r="B27" s="32">
        <f>SUM(B5:B26)</f>
        <v>20999.559999999994</v>
      </c>
      <c r="C27" s="33"/>
      <c r="D27" s="34"/>
      <c r="E27" s="22"/>
      <c r="F27" s="23"/>
    </row>
    <row r="28" spans="1:6" ht="21.75" thickTop="1" thickBot="1">
      <c r="A28" s="35" t="s">
        <v>26</v>
      </c>
      <c r="B28" s="36">
        <v>6502.34</v>
      </c>
      <c r="E28" s="22"/>
      <c r="F28" s="23"/>
    </row>
    <row r="29" spans="1:6" ht="24.75" thickTop="1" thickBot="1">
      <c r="A29" s="37" t="s">
        <v>27</v>
      </c>
      <c r="B29" s="125">
        <f>SUM(B27:B28)</f>
        <v>27501.899999999994</v>
      </c>
      <c r="C29" s="38"/>
      <c r="D29" s="23"/>
      <c r="E29" s="22"/>
      <c r="F29" s="23"/>
    </row>
    <row r="30" spans="1:6">
      <c r="F30" s="23"/>
    </row>
    <row r="31" spans="1:6" ht="15.75">
      <c r="B31" s="39"/>
      <c r="E31" s="22"/>
      <c r="F31" s="23"/>
    </row>
    <row r="32" spans="1:6" ht="15.75">
      <c r="B32" s="39"/>
      <c r="C32" s="39"/>
      <c r="E32" s="22"/>
      <c r="F32" s="23"/>
    </row>
    <row r="33" spans="1:6" ht="15.75">
      <c r="B33" s="39"/>
      <c r="C33" s="39"/>
      <c r="E33" s="22"/>
      <c r="F33" s="23"/>
    </row>
    <row r="34" spans="1:6" ht="15.75">
      <c r="B34" s="39"/>
      <c r="C34" s="39"/>
      <c r="E34" s="40"/>
      <c r="F34" s="23"/>
    </row>
    <row r="35" spans="1:6" ht="15.75">
      <c r="B35" s="39"/>
      <c r="C35" s="39"/>
      <c r="E35" s="22"/>
      <c r="F35" s="23"/>
    </row>
    <row r="36" spans="1:6">
      <c r="B36" s="39"/>
    </row>
    <row r="37" spans="1:6">
      <c r="B37" s="39"/>
    </row>
    <row r="38" spans="1:6">
      <c r="B38" s="39"/>
    </row>
    <row r="39" spans="1:6">
      <c r="B39" s="39"/>
    </row>
    <row r="40" spans="1:6">
      <c r="B40" s="39"/>
    </row>
    <row r="42" spans="1:6" ht="15.75" thickBot="1">
      <c r="C42" s="23"/>
      <c r="D42" s="23"/>
    </row>
    <row r="43" spans="1:6" ht="18.75" thickBot="1">
      <c r="A43" s="5" t="s">
        <v>28</v>
      </c>
      <c r="B43" s="41"/>
      <c r="C43" s="71" t="s">
        <v>3</v>
      </c>
      <c r="D43" s="72" t="s">
        <v>4</v>
      </c>
      <c r="E43" s="6" t="s">
        <v>99</v>
      </c>
    </row>
    <row r="44" spans="1:6" ht="18">
      <c r="A44" s="42" t="s">
        <v>29</v>
      </c>
      <c r="B44" s="43">
        <v>20</v>
      </c>
      <c r="C44" s="44">
        <v>1014</v>
      </c>
      <c r="D44" s="44"/>
    </row>
    <row r="45" spans="1:6" ht="18">
      <c r="A45" s="15" t="s">
        <v>30</v>
      </c>
      <c r="B45" s="46">
        <v>123</v>
      </c>
      <c r="C45" s="47">
        <v>1031</v>
      </c>
      <c r="D45" s="47"/>
      <c r="F45" s="23"/>
    </row>
    <row r="46" spans="1:6" ht="18">
      <c r="A46" s="15" t="s">
        <v>31</v>
      </c>
      <c r="B46" s="48">
        <v>536</v>
      </c>
      <c r="C46" s="49">
        <v>2212</v>
      </c>
      <c r="D46" s="47"/>
      <c r="F46" s="23"/>
    </row>
    <row r="47" spans="1:6" ht="18">
      <c r="A47" s="15" t="s">
        <v>32</v>
      </c>
      <c r="B47" s="50">
        <v>838.3</v>
      </c>
      <c r="C47" s="47">
        <v>2219</v>
      </c>
      <c r="D47" s="47"/>
      <c r="F47" s="23"/>
    </row>
    <row r="48" spans="1:6" ht="18">
      <c r="A48" s="15" t="s">
        <v>33</v>
      </c>
      <c r="B48" s="50">
        <v>6</v>
      </c>
      <c r="C48" s="47">
        <v>2221</v>
      </c>
      <c r="D48" s="47"/>
      <c r="E48" s="45"/>
      <c r="F48" s="23"/>
    </row>
    <row r="49" spans="1:6" ht="18">
      <c r="A49" s="15" t="s">
        <v>34</v>
      </c>
      <c r="B49" s="46">
        <v>15</v>
      </c>
      <c r="C49" s="47">
        <v>2321</v>
      </c>
      <c r="D49" s="47"/>
      <c r="E49" s="45"/>
      <c r="F49" s="23"/>
    </row>
    <row r="50" spans="1:6" ht="18">
      <c r="A50" s="15" t="s">
        <v>35</v>
      </c>
      <c r="B50" s="46">
        <v>10</v>
      </c>
      <c r="C50" s="47">
        <v>2341</v>
      </c>
      <c r="D50" s="47"/>
      <c r="E50" s="45"/>
      <c r="F50" s="23"/>
    </row>
    <row r="51" spans="1:6" ht="18">
      <c r="A51" s="15" t="s">
        <v>36</v>
      </c>
      <c r="B51" s="52">
        <v>725.2</v>
      </c>
      <c r="C51" s="47">
        <v>3111</v>
      </c>
      <c r="D51" s="47"/>
      <c r="E51" s="45"/>
      <c r="F51" s="23"/>
    </row>
    <row r="52" spans="1:6" ht="18">
      <c r="A52" s="24" t="s">
        <v>13</v>
      </c>
      <c r="B52" s="48">
        <v>2419</v>
      </c>
      <c r="C52" s="47">
        <v>3113</v>
      </c>
      <c r="D52" s="47"/>
      <c r="E52" s="45"/>
      <c r="F52" s="23"/>
    </row>
    <row r="53" spans="1:6" ht="18">
      <c r="A53" s="15" t="s">
        <v>37</v>
      </c>
      <c r="B53" s="46">
        <v>61</v>
      </c>
      <c r="C53" s="47">
        <v>3314</v>
      </c>
      <c r="D53" s="47"/>
      <c r="E53" s="45"/>
      <c r="F53" s="23"/>
    </row>
    <row r="54" spans="1:6" ht="18">
      <c r="A54" s="15" t="s">
        <v>38</v>
      </c>
      <c r="B54" s="46">
        <v>23.4</v>
      </c>
      <c r="C54" s="47">
        <v>3326</v>
      </c>
      <c r="D54" s="47"/>
      <c r="E54" s="51"/>
      <c r="F54" s="23"/>
    </row>
    <row r="55" spans="1:6" ht="18">
      <c r="A55" s="15" t="s">
        <v>39</v>
      </c>
      <c r="B55" s="46">
        <v>337.6</v>
      </c>
      <c r="C55" s="47">
        <v>3341</v>
      </c>
      <c r="D55" s="47"/>
      <c r="E55" s="45"/>
      <c r="F55" s="23"/>
    </row>
    <row r="56" spans="1:6" ht="18">
      <c r="A56" s="15" t="s">
        <v>40</v>
      </c>
      <c r="B56" s="46">
        <v>53</v>
      </c>
      <c r="C56" s="47">
        <v>3349</v>
      </c>
      <c r="D56" s="47"/>
      <c r="E56" s="45"/>
      <c r="F56" s="23"/>
    </row>
    <row r="57" spans="1:6" ht="18">
      <c r="A57" s="15" t="s">
        <v>16</v>
      </c>
      <c r="B57" s="48">
        <v>4349.1000000000004</v>
      </c>
      <c r="C57" s="47">
        <v>3392</v>
      </c>
      <c r="D57" s="47"/>
      <c r="E57" s="45"/>
      <c r="F57" s="23"/>
    </row>
    <row r="58" spans="1:6" ht="18">
      <c r="A58" s="15" t="s">
        <v>41</v>
      </c>
      <c r="B58" s="46">
        <v>69</v>
      </c>
      <c r="C58" s="47">
        <v>3399</v>
      </c>
      <c r="D58" s="47"/>
      <c r="E58" s="45"/>
      <c r="F58" s="23"/>
    </row>
    <row r="59" spans="1:6" ht="18">
      <c r="A59" s="15" t="s">
        <v>42</v>
      </c>
      <c r="B59" s="46">
        <v>2.4</v>
      </c>
      <c r="C59" s="47">
        <v>3412</v>
      </c>
      <c r="D59" s="47"/>
      <c r="E59" s="45"/>
      <c r="F59" s="23"/>
    </row>
    <row r="60" spans="1:6" ht="18">
      <c r="A60" s="15" t="s">
        <v>43</v>
      </c>
      <c r="B60" s="46">
        <v>380</v>
      </c>
      <c r="C60" s="47">
        <v>3419</v>
      </c>
      <c r="D60" s="47"/>
      <c r="E60" s="45"/>
      <c r="F60" s="23"/>
    </row>
    <row r="61" spans="1:6" ht="18">
      <c r="A61" s="53" t="s">
        <v>44</v>
      </c>
      <c r="B61" s="54">
        <v>70</v>
      </c>
      <c r="C61" s="47">
        <v>3421</v>
      </c>
      <c r="D61" s="61">
        <v>1</v>
      </c>
      <c r="E61" s="45"/>
      <c r="F61" s="23"/>
    </row>
    <row r="62" spans="1:6" ht="18">
      <c r="A62" s="15" t="s">
        <v>45</v>
      </c>
      <c r="B62" s="54">
        <v>26.6</v>
      </c>
      <c r="C62" s="47">
        <v>3421</v>
      </c>
      <c r="D62" s="61"/>
      <c r="E62" s="45"/>
      <c r="F62" s="23"/>
    </row>
    <row r="63" spans="1:6" ht="18">
      <c r="A63" s="55" t="s">
        <v>46</v>
      </c>
      <c r="B63" s="46">
        <v>100</v>
      </c>
      <c r="C63" s="47">
        <v>3429</v>
      </c>
      <c r="D63" s="61"/>
      <c r="E63" s="45"/>
      <c r="F63" s="23"/>
    </row>
    <row r="64" spans="1:6" ht="18">
      <c r="A64" s="15" t="s">
        <v>17</v>
      </c>
      <c r="B64" s="48">
        <v>4319.5</v>
      </c>
      <c r="C64" s="47">
        <v>3612</v>
      </c>
      <c r="D64" s="61"/>
      <c r="E64" s="45"/>
      <c r="F64" s="23"/>
    </row>
    <row r="65" spans="1:6" ht="18">
      <c r="A65" s="15" t="s">
        <v>18</v>
      </c>
      <c r="B65" s="46">
        <v>66.3</v>
      </c>
      <c r="C65" s="47">
        <v>3613</v>
      </c>
      <c r="D65" s="61"/>
      <c r="E65" s="45"/>
      <c r="F65" s="23"/>
    </row>
    <row r="66" spans="1:6" ht="18">
      <c r="A66" s="56" t="s">
        <v>47</v>
      </c>
      <c r="B66" s="48">
        <v>609.6</v>
      </c>
      <c r="C66" s="47">
        <v>3631</v>
      </c>
      <c r="D66" s="126"/>
      <c r="F66" s="23"/>
    </row>
    <row r="67" spans="1:6" ht="18">
      <c r="A67" s="15" t="s">
        <v>48</v>
      </c>
      <c r="B67" s="46">
        <v>6.3</v>
      </c>
      <c r="C67" s="47">
        <v>3632</v>
      </c>
      <c r="D67" s="127"/>
      <c r="F67" s="23"/>
    </row>
    <row r="68" spans="1:6" ht="18">
      <c r="A68" s="24" t="s">
        <v>49</v>
      </c>
      <c r="B68" s="54">
        <v>168</v>
      </c>
      <c r="C68" s="57">
        <v>3635</v>
      </c>
      <c r="D68" s="128"/>
      <c r="F68" s="23"/>
    </row>
    <row r="69" spans="1:6" ht="18">
      <c r="A69" s="58" t="s">
        <v>50</v>
      </c>
      <c r="B69" s="54">
        <v>50</v>
      </c>
      <c r="C69" s="57">
        <v>3639</v>
      </c>
      <c r="D69" s="59">
        <v>153</v>
      </c>
      <c r="F69" s="23"/>
    </row>
    <row r="70" spans="1:6" ht="18">
      <c r="A70" s="24" t="s">
        <v>51</v>
      </c>
      <c r="B70" s="54">
        <v>255.6</v>
      </c>
      <c r="C70" s="57">
        <v>3639</v>
      </c>
      <c r="D70" s="129">
        <v>4</v>
      </c>
      <c r="E70" s="51"/>
    </row>
    <row r="71" spans="1:6" ht="18">
      <c r="A71" s="15" t="s">
        <v>52</v>
      </c>
      <c r="B71" s="46">
        <v>16.2</v>
      </c>
      <c r="C71" s="47">
        <v>3639</v>
      </c>
      <c r="D71" s="61"/>
    </row>
    <row r="72" spans="1:6" ht="18">
      <c r="A72" s="15" t="s">
        <v>53</v>
      </c>
      <c r="B72" s="48">
        <v>2253.8000000000002</v>
      </c>
      <c r="C72" s="47">
        <v>3639</v>
      </c>
      <c r="D72" s="61">
        <v>2</v>
      </c>
    </row>
    <row r="73" spans="1:6" ht="18">
      <c r="A73" s="56" t="s">
        <v>54</v>
      </c>
      <c r="B73" s="60">
        <v>89.9</v>
      </c>
      <c r="C73" s="47">
        <v>3639</v>
      </c>
      <c r="D73" s="61">
        <v>239</v>
      </c>
    </row>
    <row r="74" spans="1:6" ht="18">
      <c r="A74" s="53" t="s">
        <v>55</v>
      </c>
      <c r="B74" s="46">
        <v>462</v>
      </c>
      <c r="C74" s="47">
        <v>3699</v>
      </c>
      <c r="D74" s="61"/>
    </row>
    <row r="75" spans="1:6" ht="18">
      <c r="A75" s="15" t="s">
        <v>56</v>
      </c>
      <c r="B75" s="46">
        <v>15</v>
      </c>
      <c r="C75" s="47">
        <v>3721</v>
      </c>
      <c r="D75" s="61"/>
      <c r="E75" s="45"/>
    </row>
    <row r="76" spans="1:6" ht="18">
      <c r="A76" s="24" t="s">
        <v>57</v>
      </c>
      <c r="B76" s="54">
        <v>720</v>
      </c>
      <c r="C76" s="57">
        <v>3722</v>
      </c>
      <c r="D76" s="129"/>
      <c r="E76" s="45"/>
    </row>
    <row r="77" spans="1:6" ht="18">
      <c r="A77" s="24" t="s">
        <v>58</v>
      </c>
      <c r="B77" s="54">
        <v>25</v>
      </c>
      <c r="C77" s="57">
        <v>3722</v>
      </c>
      <c r="D77" s="129">
        <v>1</v>
      </c>
      <c r="E77" s="45"/>
    </row>
    <row r="78" spans="1:6" ht="18">
      <c r="A78" s="15" t="s">
        <v>59</v>
      </c>
      <c r="B78" s="46">
        <v>13</v>
      </c>
      <c r="C78" s="47">
        <v>3733</v>
      </c>
      <c r="D78" s="61"/>
    </row>
    <row r="79" spans="1:6" ht="18">
      <c r="A79" s="15" t="s">
        <v>60</v>
      </c>
      <c r="B79" s="46">
        <v>200</v>
      </c>
      <c r="C79" s="47">
        <v>3745</v>
      </c>
      <c r="D79" s="61"/>
    </row>
    <row r="80" spans="1:6" ht="18">
      <c r="A80" s="62" t="s">
        <v>22</v>
      </c>
      <c r="B80" s="50">
        <v>1456.8</v>
      </c>
      <c r="C80" s="57">
        <v>4351</v>
      </c>
      <c r="D80" s="129"/>
      <c r="E80" s="23"/>
    </row>
    <row r="81" spans="1:6" ht="18">
      <c r="A81" s="63" t="s">
        <v>61</v>
      </c>
      <c r="B81" s="48">
        <v>10</v>
      </c>
      <c r="C81" s="47">
        <v>5212</v>
      </c>
      <c r="D81" s="47"/>
      <c r="E81" s="23"/>
      <c r="F81" s="23"/>
    </row>
    <row r="82" spans="1:6" ht="18">
      <c r="A82" s="64" t="s">
        <v>62</v>
      </c>
      <c r="B82" s="52">
        <v>218</v>
      </c>
      <c r="C82" s="47">
        <v>5399</v>
      </c>
      <c r="D82" s="47"/>
      <c r="F82" s="23"/>
    </row>
    <row r="83" spans="1:6" ht="18.75" thickBot="1">
      <c r="A83" s="65" t="s">
        <v>63</v>
      </c>
      <c r="B83" s="66">
        <v>801.5</v>
      </c>
      <c r="C83" s="67">
        <v>5512</v>
      </c>
      <c r="D83" s="67"/>
      <c r="F83" s="23"/>
    </row>
    <row r="84" spans="1:6" ht="18.75" thickBot="1">
      <c r="A84" s="5" t="s">
        <v>28</v>
      </c>
      <c r="B84" s="68"/>
      <c r="C84" s="69"/>
      <c r="E84">
        <v>3</v>
      </c>
      <c r="F84" s="23"/>
    </row>
    <row r="85" spans="1:6" ht="16.5" thickBot="1">
      <c r="A85" s="7"/>
      <c r="B85" s="70"/>
      <c r="C85" s="71" t="s">
        <v>3</v>
      </c>
      <c r="D85" s="72" t="s">
        <v>4</v>
      </c>
      <c r="F85" s="23"/>
    </row>
    <row r="86" spans="1:6" ht="18">
      <c r="A86" s="11" t="s">
        <v>64</v>
      </c>
      <c r="B86" s="73">
        <v>1315.5</v>
      </c>
      <c r="C86" s="44">
        <v>6112</v>
      </c>
      <c r="D86" s="44"/>
    </row>
    <row r="87" spans="1:6" ht="18">
      <c r="A87" s="74" t="s">
        <v>65</v>
      </c>
      <c r="B87" s="50">
        <v>2951.9</v>
      </c>
      <c r="C87" s="57">
        <v>6171</v>
      </c>
      <c r="D87" s="57"/>
    </row>
    <row r="88" spans="1:6" ht="18">
      <c r="A88" s="24" t="s">
        <v>66</v>
      </c>
      <c r="B88" s="54">
        <v>20</v>
      </c>
      <c r="C88" s="57">
        <v>6310</v>
      </c>
      <c r="D88" s="57"/>
      <c r="F88" s="23"/>
    </row>
    <row r="89" spans="1:6" ht="18">
      <c r="A89" s="75" t="s">
        <v>67</v>
      </c>
      <c r="B89" s="46">
        <v>27.3</v>
      </c>
      <c r="C89" s="47">
        <v>6320</v>
      </c>
      <c r="D89" s="47"/>
      <c r="F89" s="23"/>
    </row>
    <row r="90" spans="1:6" ht="18">
      <c r="A90" s="24" t="s">
        <v>68</v>
      </c>
      <c r="B90" s="54">
        <v>100</v>
      </c>
      <c r="C90" s="57">
        <v>6399</v>
      </c>
      <c r="D90" s="57"/>
      <c r="F90" s="23"/>
    </row>
    <row r="91" spans="1:6" ht="18.75" thickBot="1">
      <c r="A91" s="76" t="s">
        <v>24</v>
      </c>
      <c r="B91" s="77">
        <v>243.9</v>
      </c>
      <c r="C91" s="47">
        <v>3412</v>
      </c>
      <c r="D91" s="47"/>
      <c r="E91" s="45"/>
      <c r="F91" s="23"/>
    </row>
    <row r="92" spans="1:6" ht="21.75" thickTop="1" thickBot="1">
      <c r="A92" s="78" t="s">
        <v>69</v>
      </c>
      <c r="B92" s="79">
        <f>SUM(B44:B91)</f>
        <v>26579.700000000004</v>
      </c>
      <c r="C92" s="80"/>
      <c r="D92" s="23"/>
      <c r="F92" s="23"/>
    </row>
    <row r="93" spans="1:6" ht="21" thickBot="1">
      <c r="A93" s="81" t="s">
        <v>70</v>
      </c>
      <c r="B93" s="82">
        <v>922.2</v>
      </c>
      <c r="E93" s="45"/>
      <c r="F93" s="23"/>
    </row>
    <row r="94" spans="1:6" ht="21.75" thickTop="1" thickBot="1">
      <c r="A94" s="78" t="s">
        <v>71</v>
      </c>
      <c r="B94" s="83">
        <f>SUM(B92:B93)</f>
        <v>27501.900000000005</v>
      </c>
      <c r="E94" s="51"/>
      <c r="F94" s="23"/>
    </row>
    <row r="95" spans="1:6" ht="15.75">
      <c r="E95" s="51"/>
      <c r="F95" s="23"/>
    </row>
    <row r="96" spans="1:6">
      <c r="B96" s="39"/>
      <c r="F96" s="23"/>
    </row>
    <row r="97" spans="1:6" ht="15.75">
      <c r="A97" s="84" t="s">
        <v>72</v>
      </c>
      <c r="B97" s="85"/>
      <c r="C97" s="86"/>
      <c r="F97" s="23"/>
    </row>
    <row r="98" spans="1:6" ht="15.75" thickBot="1"/>
    <row r="99" spans="1:6" ht="15.75">
      <c r="A99" s="87" t="s">
        <v>73</v>
      </c>
      <c r="B99" s="88">
        <v>15525.16</v>
      </c>
    </row>
    <row r="100" spans="1:6" ht="15.75">
      <c r="A100" s="89" t="s">
        <v>74</v>
      </c>
      <c r="B100" s="90">
        <v>5082.8999999999996</v>
      </c>
    </row>
    <row r="101" spans="1:6" ht="15.75">
      <c r="A101" s="89" t="s">
        <v>75</v>
      </c>
      <c r="B101" s="91"/>
    </row>
    <row r="102" spans="1:6" ht="16.5" thickBot="1">
      <c r="A102" s="92" t="s">
        <v>76</v>
      </c>
      <c r="B102" s="98">
        <v>391.5</v>
      </c>
    </row>
    <row r="103" spans="1:6" ht="17.25" thickTop="1" thickBot="1">
      <c r="A103" s="93" t="s">
        <v>77</v>
      </c>
      <c r="B103" s="94">
        <f>SUM(B99:B102)</f>
        <v>20999.559999999998</v>
      </c>
    </row>
    <row r="104" spans="1:6">
      <c r="B104" s="39"/>
    </row>
    <row r="105" spans="1:6" ht="15.75">
      <c r="A105" s="89" t="s">
        <v>78</v>
      </c>
      <c r="B105" s="130">
        <v>19089.7</v>
      </c>
    </row>
    <row r="106" spans="1:6" ht="16.5" thickBot="1">
      <c r="A106" s="92" t="s">
        <v>79</v>
      </c>
      <c r="B106" s="130">
        <v>7490</v>
      </c>
    </row>
    <row r="107" spans="1:6" ht="17.25" thickTop="1" thickBot="1">
      <c r="A107" s="95" t="s">
        <v>80</v>
      </c>
      <c r="B107" s="96">
        <f>SUM(B105:B106)</f>
        <v>26579.7</v>
      </c>
    </row>
    <row r="108" spans="1:6" ht="15.75">
      <c r="A108" s="87" t="s">
        <v>81</v>
      </c>
      <c r="B108" s="97">
        <v>-5580.14</v>
      </c>
    </row>
    <row r="109" spans="1:6" ht="16.5" thickBot="1">
      <c r="A109" s="92" t="s">
        <v>82</v>
      </c>
      <c r="B109" s="98">
        <v>-922.2</v>
      </c>
    </row>
    <row r="110" spans="1:6" ht="17.25" thickTop="1" thickBot="1">
      <c r="A110" s="99" t="s">
        <v>83</v>
      </c>
      <c r="B110" s="100">
        <f>SUM(B108:B109)</f>
        <v>-6502.34</v>
      </c>
    </row>
    <row r="111" spans="1:6" ht="15.75">
      <c r="A111" s="69"/>
      <c r="B111" s="101"/>
      <c r="C111" s="69"/>
      <c r="D111" s="69"/>
      <c r="E111" s="45"/>
    </row>
    <row r="112" spans="1:6" ht="15.75">
      <c r="A112" s="103" t="s">
        <v>84</v>
      </c>
      <c r="B112" s="104" t="s">
        <v>85</v>
      </c>
      <c r="C112" s="69"/>
      <c r="D112" s="69"/>
      <c r="E112" s="45"/>
    </row>
    <row r="113" spans="1:6" ht="15.75">
      <c r="A113" s="105" t="s">
        <v>86</v>
      </c>
      <c r="B113" s="106">
        <v>5580140</v>
      </c>
      <c r="C113" s="69"/>
      <c r="D113" s="69"/>
      <c r="E113" s="45"/>
    </row>
    <row r="114" spans="1:6" ht="16.5" thickBot="1">
      <c r="A114" s="107" t="s">
        <v>87</v>
      </c>
      <c r="B114" s="108">
        <v>922200</v>
      </c>
      <c r="C114" s="69"/>
      <c r="D114" s="69"/>
      <c r="E114" s="45"/>
    </row>
    <row r="115" spans="1:6" ht="17.25" thickTop="1" thickBot="1">
      <c r="A115" s="110" t="s">
        <v>88</v>
      </c>
      <c r="B115" s="111">
        <f>SUM(B113:B114)</f>
        <v>6502340</v>
      </c>
      <c r="C115" s="112"/>
      <c r="D115" s="113"/>
      <c r="E115" s="51"/>
    </row>
    <row r="116" spans="1:6" ht="15.75">
      <c r="A116" s="114" t="s">
        <v>89</v>
      </c>
      <c r="B116" s="115"/>
      <c r="C116" s="116"/>
      <c r="D116" s="113"/>
      <c r="E116" s="102"/>
    </row>
    <row r="117" spans="1:6" ht="16.5" thickBot="1">
      <c r="A117" s="117" t="s">
        <v>90</v>
      </c>
      <c r="B117" s="118">
        <v>6502339.4800000004</v>
      </c>
      <c r="C117" s="116"/>
      <c r="D117" s="69"/>
      <c r="E117" s="102"/>
    </row>
    <row r="118" spans="1:6" ht="20.25">
      <c r="A118" s="69"/>
      <c r="B118" s="69"/>
      <c r="C118" s="116"/>
      <c r="D118" s="69"/>
      <c r="E118" s="102"/>
      <c r="F118" s="119"/>
    </row>
    <row r="119" spans="1:6" ht="20.25">
      <c r="A119" s="69"/>
      <c r="B119" s="69" t="s">
        <v>91</v>
      </c>
      <c r="C119" s="120"/>
      <c r="D119" s="69"/>
      <c r="E119" s="109"/>
      <c r="F119" s="119"/>
    </row>
    <row r="120" spans="1:6" ht="20.25">
      <c r="A120" s="69"/>
      <c r="B120" s="69" t="s">
        <v>92</v>
      </c>
      <c r="C120" s="120"/>
      <c r="D120" s="69"/>
      <c r="E120" s="109"/>
      <c r="F120" s="119"/>
    </row>
    <row r="121" spans="1:6" ht="15.75">
      <c r="A121" s="121" t="s">
        <v>93</v>
      </c>
      <c r="B121" s="122"/>
      <c r="C121" s="69"/>
      <c r="D121" s="69"/>
      <c r="E121" s="109"/>
    </row>
    <row r="122" spans="1:6" ht="15.75">
      <c r="A122" s="123" t="s">
        <v>94</v>
      </c>
      <c r="B122" s="69"/>
      <c r="C122" s="69"/>
      <c r="D122" s="69"/>
      <c r="E122" s="102"/>
    </row>
    <row r="123" spans="1:6" ht="20.25">
      <c r="A123" s="121" t="s">
        <v>97</v>
      </c>
      <c r="B123" s="69"/>
      <c r="C123" s="69"/>
      <c r="D123" s="69"/>
      <c r="E123" s="119"/>
    </row>
    <row r="124" spans="1:6" ht="20.25">
      <c r="A124" s="121" t="s">
        <v>98</v>
      </c>
      <c r="B124" s="69"/>
      <c r="C124" s="69"/>
      <c r="D124" s="69"/>
      <c r="E124" s="124"/>
      <c r="F124" s="121"/>
    </row>
    <row r="126" spans="1:6" ht="15.75">
      <c r="B126" s="69"/>
      <c r="C126" s="120"/>
    </row>
    <row r="127" spans="1:6" ht="15.75">
      <c r="B127" s="69"/>
      <c r="C127" s="120"/>
    </row>
  </sheetData>
  <phoneticPr fontId="0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6969</cp:lastModifiedBy>
  <cp:lastPrinted>2016-02-18T06:10:13Z</cp:lastPrinted>
  <dcterms:created xsi:type="dcterms:W3CDTF">2016-01-21T12:01:57Z</dcterms:created>
  <dcterms:modified xsi:type="dcterms:W3CDTF">2016-03-04T09:01:17Z</dcterms:modified>
</cp:coreProperties>
</file>