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wner\Documents\"/>
    </mc:Choice>
  </mc:AlternateContent>
  <bookViews>
    <workbookView xWindow="0" yWindow="0" windowWidth="19200" windowHeight="1114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2" i="1" l="1"/>
  <c r="B68" i="1"/>
  <c r="B62" i="1"/>
  <c r="B59" i="1"/>
  <c r="B53" i="1"/>
  <c r="B27" i="1"/>
  <c r="B16" i="1"/>
</calcChain>
</file>

<file path=xl/sharedStrings.xml><?xml version="1.0" encoding="utf-8"?>
<sst xmlns="http://schemas.openxmlformats.org/spreadsheetml/2006/main" count="48" uniqueCount="44">
  <si>
    <t xml:space="preserve"> Kč</t>
  </si>
  <si>
    <t>§</t>
  </si>
  <si>
    <t>org.</t>
  </si>
  <si>
    <t>Kč</t>
  </si>
  <si>
    <t>TŘÍDA 1     Daňové příjmy</t>
  </si>
  <si>
    <t>TŘÍDA 2     Nedaňové příjmy</t>
  </si>
  <si>
    <t>TŘÍDA 3     Kapitálové příjmy</t>
  </si>
  <si>
    <t>TŘÍDA 4     Přijaté transfery</t>
  </si>
  <si>
    <t>Příjmy celkem</t>
  </si>
  <si>
    <t>TŘÍDA 5     Běžné výdaje</t>
  </si>
  <si>
    <t>TŘÍDA 6     Kapitálové výdaje</t>
  </si>
  <si>
    <t xml:space="preserve">Výdaje celkem </t>
  </si>
  <si>
    <t>Rozdíl příjmů a výdajů</t>
  </si>
  <si>
    <t xml:space="preserve">                                      splátky úvěrů</t>
  </si>
  <si>
    <t>Financování</t>
  </si>
  <si>
    <t>Splátky úvěru</t>
  </si>
  <si>
    <t>Výdaje</t>
  </si>
  <si>
    <t>Do jeho listinné podoby je možno nahlédnout na obecním úřadu, v kanceláři starostky obce</t>
  </si>
  <si>
    <t>Financování 2017</t>
  </si>
  <si>
    <t xml:space="preserve">  ROZPOČTOVÉ  OPATŘENÍ  OBCE PRACHOVICE</t>
  </si>
  <si>
    <t>P Ř Í J M Y</t>
  </si>
  <si>
    <t>Správní poplatky</t>
  </si>
  <si>
    <t>Dotace hasiči</t>
  </si>
  <si>
    <t>Místní rozhlas</t>
  </si>
  <si>
    <t>Nebytové hospodářství</t>
  </si>
  <si>
    <t>DPS</t>
  </si>
  <si>
    <t xml:space="preserve"> PŘÍJMY  CELKEM</t>
  </si>
  <si>
    <t>Základní škola</t>
  </si>
  <si>
    <t>Hřiště u ZŠ</t>
  </si>
  <si>
    <t>Hasiči</t>
  </si>
  <si>
    <t>Sauna</t>
  </si>
  <si>
    <t xml:space="preserve"> VÝDAJE CELKEM</t>
  </si>
  <si>
    <t>č. 6/2018</t>
  </si>
  <si>
    <t>Daně FU</t>
  </si>
  <si>
    <t>Sběr železa</t>
  </si>
  <si>
    <t>Kulturní dům</t>
  </si>
  <si>
    <t>Bytové hospodářství</t>
  </si>
  <si>
    <t>Pozemky pronájem</t>
  </si>
  <si>
    <t>Pomník oprava</t>
  </si>
  <si>
    <t>Místní inženýrské sítě</t>
  </si>
  <si>
    <r>
      <rPr>
        <b/>
        <u/>
        <sz val="11"/>
        <rFont val="Arial"/>
        <family val="2"/>
        <charset val="238"/>
      </rPr>
      <t>REKAPITULACE PŘÍJMŮ A VÝDAJŮ</t>
    </r>
    <r>
      <rPr>
        <b/>
        <u/>
        <sz val="12"/>
        <rFont val="Arial"/>
        <family val="2"/>
        <charset val="238"/>
      </rPr>
      <t xml:space="preserve"> -členění po třídách položek - po RO č.6/18</t>
    </r>
  </si>
  <si>
    <t>RO č. 6  PŘÍJMY</t>
  </si>
  <si>
    <t>RO č. 6  VÝDAJE</t>
  </si>
  <si>
    <t>Schváleno v OZ:  6.12.2018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</si>
</sst>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38"/>
      <scheme val="minor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b/>
      <i/>
      <sz val="10"/>
      <name val="Arial"/>
      <family val="2"/>
      <charset val="238"/>
    </font>
    <font>
      <b/>
      <sz val="14"/>
      <name val="Arial"/>
      <family val="2"/>
      <charset val="238"/>
    </font>
    <font>
      <u/>
      <sz val="10"/>
      <name val="Arial"/>
      <family val="2"/>
      <charset val="238"/>
    </font>
    <font>
      <u/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b/>
      <u/>
      <sz val="12"/>
      <name val="Arial"/>
      <family val="2"/>
      <charset val="238"/>
    </font>
    <font>
      <b/>
      <u/>
      <sz val="11"/>
      <name val="Arial"/>
      <family val="2"/>
      <charset val="238"/>
    </font>
    <font>
      <b/>
      <i/>
      <sz val="16"/>
      <name val="Arial"/>
      <family val="2"/>
      <charset val="238"/>
    </font>
    <font>
      <i/>
      <sz val="16"/>
      <name val="Arial"/>
      <family val="2"/>
      <charset val="238"/>
    </font>
    <font>
      <b/>
      <i/>
      <sz val="9"/>
      <name val="Arial"/>
      <family val="2"/>
      <charset val="238"/>
    </font>
    <font>
      <b/>
      <u/>
      <sz val="14"/>
      <name val="Arial"/>
      <family val="2"/>
      <charset val="238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4" fillId="0" borderId="1" xfId="0" applyFont="1" applyBorder="1" applyAlignment="1">
      <alignment horizontal="center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0" fillId="0" borderId="0" xfId="0" applyAlignment="1">
      <alignment horizontal="center"/>
    </xf>
    <xf numFmtId="0" fontId="10" fillId="0" borderId="0" xfId="0" applyFont="1" applyBorder="1"/>
    <xf numFmtId="4" fontId="4" fillId="2" borderId="5" xfId="0" applyNumberFormat="1" applyFont="1" applyFill="1" applyBorder="1"/>
    <xf numFmtId="4" fontId="4" fillId="0" borderId="9" xfId="0" applyNumberFormat="1" applyFont="1" applyBorder="1"/>
    <xf numFmtId="4" fontId="4" fillId="0" borderId="2" xfId="0" applyNumberFormat="1" applyFont="1" applyBorder="1"/>
    <xf numFmtId="0" fontId="12" fillId="0" borderId="0" xfId="0" applyFont="1"/>
    <xf numFmtId="0" fontId="3" fillId="0" borderId="3" xfId="0" applyFont="1" applyBorder="1"/>
    <xf numFmtId="4" fontId="4" fillId="0" borderId="2" xfId="0" applyNumberFormat="1" applyFont="1" applyBorder="1" applyAlignment="1">
      <alignment horizontal="right"/>
    </xf>
    <xf numFmtId="14" fontId="0" fillId="0" borderId="0" xfId="0" applyNumberFormat="1"/>
    <xf numFmtId="0" fontId="11" fillId="0" borderId="0" xfId="0" applyFont="1"/>
    <xf numFmtId="0" fontId="13" fillId="0" borderId="4" xfId="0" applyFont="1" applyBorder="1"/>
    <xf numFmtId="4" fontId="13" fillId="0" borderId="5" xfId="0" applyNumberFormat="1" applyFont="1" applyBorder="1"/>
    <xf numFmtId="0" fontId="13" fillId="0" borderId="6" xfId="0" applyFont="1" applyBorder="1"/>
    <xf numFmtId="4" fontId="13" fillId="0" borderId="7" xfId="0" applyNumberFormat="1" applyFont="1" applyBorder="1"/>
    <xf numFmtId="0" fontId="13" fillId="0" borderId="8" xfId="0" applyFont="1" applyBorder="1"/>
    <xf numFmtId="4" fontId="13" fillId="0" borderId="9" xfId="0" applyNumberFormat="1" applyFont="1" applyBorder="1"/>
    <xf numFmtId="0" fontId="4" fillId="0" borderId="10" xfId="0" applyFont="1" applyBorder="1"/>
    <xf numFmtId="4" fontId="4" fillId="2" borderId="11" xfId="0" applyNumberFormat="1" applyFont="1" applyFill="1" applyBorder="1"/>
    <xf numFmtId="0" fontId="4" fillId="0" borderId="12" xfId="0" applyFont="1" applyBorder="1"/>
    <xf numFmtId="4" fontId="4" fillId="2" borderId="13" xfId="0" applyNumberFormat="1" applyFont="1" applyFill="1" applyBorder="1"/>
    <xf numFmtId="4" fontId="13" fillId="0" borderId="5" xfId="0" applyNumberFormat="1" applyFont="1" applyFill="1" applyBorder="1"/>
    <xf numFmtId="0" fontId="13" fillId="0" borderId="10" xfId="0" applyFont="1" applyBorder="1"/>
    <xf numFmtId="4" fontId="4" fillId="3" borderId="11" xfId="0" applyNumberFormat="1" applyFont="1" applyFill="1" applyBorder="1"/>
    <xf numFmtId="0" fontId="0" fillId="0" borderId="0" xfId="0" applyFill="1" applyBorder="1"/>
    <xf numFmtId="0" fontId="1" fillId="0" borderId="0" xfId="0" applyFont="1" applyAlignment="1"/>
    <xf numFmtId="0" fontId="2" fillId="0" borderId="0" xfId="0" applyFont="1" applyAlignment="1"/>
    <xf numFmtId="2" fontId="2" fillId="0" borderId="0" xfId="0" applyNumberFormat="1" applyFont="1"/>
    <xf numFmtId="0" fontId="4" fillId="0" borderId="16" xfId="0" applyFont="1" applyBorder="1" applyAlignment="1">
      <alignment horizontal="center"/>
    </xf>
    <xf numFmtId="0" fontId="5" fillId="0" borderId="1" xfId="0" applyFont="1" applyBorder="1" applyAlignment="1"/>
    <xf numFmtId="0" fontId="15" fillId="0" borderId="0" xfId="0" applyFont="1"/>
    <xf numFmtId="0" fontId="8" fillId="0" borderId="0" xfId="0" applyFont="1" applyBorder="1"/>
    <xf numFmtId="0" fontId="11" fillId="0" borderId="0" xfId="0" applyFont="1" applyFill="1" applyBorder="1"/>
    <xf numFmtId="0" fontId="14" fillId="0" borderId="0" xfId="0" applyFont="1" applyFill="1" applyBorder="1"/>
    <xf numFmtId="0" fontId="8" fillId="0" borderId="0" xfId="0" applyFont="1" applyFill="1" applyBorder="1"/>
    <xf numFmtId="0" fontId="1" fillId="0" borderId="0" xfId="0" applyFont="1" applyAlignment="1">
      <alignment horizontal="center"/>
    </xf>
    <xf numFmtId="0" fontId="20" fillId="0" borderId="17" xfId="0" applyFont="1" applyBorder="1"/>
    <xf numFmtId="0" fontId="3" fillId="0" borderId="1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4" fillId="0" borderId="18" xfId="0" applyFont="1" applyBorder="1"/>
    <xf numFmtId="4" fontId="4" fillId="0" borderId="19" xfId="0" applyNumberFormat="1" applyFont="1" applyBorder="1" applyAlignment="1">
      <alignment horizontal="right"/>
    </xf>
    <xf numFmtId="0" fontId="5" fillId="0" borderId="2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4" fontId="4" fillId="0" borderId="21" xfId="0" applyNumberFormat="1" applyFont="1" applyBorder="1" applyAlignment="1">
      <alignment horizontal="right"/>
    </xf>
    <xf numFmtId="0" fontId="4" fillId="0" borderId="22" xfId="0" applyFont="1" applyBorder="1"/>
    <xf numFmtId="0" fontId="5" fillId="0" borderId="23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19" xfId="0" applyFont="1" applyBorder="1"/>
    <xf numFmtId="0" fontId="22" fillId="0" borderId="15" xfId="0" applyFont="1" applyBorder="1" applyAlignment="1">
      <alignment horizontal="center"/>
    </xf>
    <xf numFmtId="0" fontId="4" fillId="0" borderId="24" xfId="0" applyFont="1" applyBorder="1"/>
    <xf numFmtId="4" fontId="4" fillId="0" borderId="25" xfId="0" applyNumberFormat="1" applyFont="1" applyBorder="1" applyAlignment="1">
      <alignment horizontal="right"/>
    </xf>
    <xf numFmtId="0" fontId="6" fillId="0" borderId="3" xfId="0" applyFont="1" applyBorder="1"/>
    <xf numFmtId="4" fontId="4" fillId="0" borderId="26" xfId="0" applyNumberFormat="1" applyFont="1" applyBorder="1"/>
    <xf numFmtId="0" fontId="0" fillId="0" borderId="0" xfId="0" applyBorder="1"/>
    <xf numFmtId="0" fontId="20" fillId="0" borderId="2" xfId="0" applyFont="1" applyBorder="1"/>
    <xf numFmtId="4" fontId="4" fillId="0" borderId="19" xfId="0" applyNumberFormat="1" applyFont="1" applyFill="1" applyBorder="1" applyAlignment="1">
      <alignment horizontal="right"/>
    </xf>
    <xf numFmtId="0" fontId="5" fillId="0" borderId="20" xfId="0" applyFont="1" applyBorder="1" applyAlignment="1"/>
    <xf numFmtId="0" fontId="19" fillId="0" borderId="26" xfId="0" applyFont="1" applyBorder="1" applyAlignment="1">
      <alignment horizontal="center"/>
    </xf>
    <xf numFmtId="0" fontId="22" fillId="0" borderId="26" xfId="0" applyFont="1" applyBorder="1" applyAlignment="1">
      <alignment horizontal="center"/>
    </xf>
    <xf numFmtId="4" fontId="4" fillId="0" borderId="27" xfId="0" applyNumberFormat="1" applyFont="1" applyFill="1" applyBorder="1" applyAlignment="1">
      <alignment horizontal="right"/>
    </xf>
    <xf numFmtId="0" fontId="6" fillId="0" borderId="26" xfId="0" applyFont="1" applyBorder="1"/>
    <xf numFmtId="4" fontId="4" fillId="0" borderId="25" xfId="0" applyNumberFormat="1" applyFont="1" applyBorder="1"/>
    <xf numFmtId="0" fontId="1" fillId="0" borderId="4" xfId="0" applyFont="1" applyBorder="1"/>
    <xf numFmtId="0" fontId="17" fillId="0" borderId="8" xfId="0" applyFont="1" applyFill="1" applyBorder="1"/>
    <xf numFmtId="0" fontId="10" fillId="0" borderId="0" xfId="0" applyFont="1"/>
    <xf numFmtId="0" fontId="18" fillId="0" borderId="14" xfId="0" applyFont="1" applyFill="1" applyBorder="1"/>
    <xf numFmtId="0" fontId="5" fillId="0" borderId="0" xfId="0" applyFont="1" applyBorder="1"/>
    <xf numFmtId="0" fontId="0" fillId="0" borderId="3" xfId="0" applyBorder="1"/>
    <xf numFmtId="0" fontId="4" fillId="0" borderId="27" xfId="0" applyFont="1" applyBorder="1"/>
    <xf numFmtId="0" fontId="4" fillId="0" borderId="0" xfId="0" applyFont="1" applyBorder="1"/>
    <xf numFmtId="4" fontId="4" fillId="0" borderId="0" xfId="0" applyNumberFormat="1" applyFont="1" applyFill="1" applyBorder="1" applyAlignment="1">
      <alignment horizontal="right"/>
    </xf>
    <xf numFmtId="0" fontId="5" fillId="0" borderId="0" xfId="0" applyFont="1" applyBorder="1" applyAlignment="1"/>
    <xf numFmtId="0" fontId="22" fillId="0" borderId="0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0"/>
  <sheetViews>
    <sheetView tabSelected="1" topLeftCell="A61" workbookViewId="0">
      <selection activeCell="F55" sqref="F55"/>
    </sheetView>
  </sheetViews>
  <sheetFormatPr defaultRowHeight="15" x14ac:dyDescent="0.25"/>
  <cols>
    <col min="1" max="1" width="48.85546875" customWidth="1"/>
    <col min="2" max="2" width="17.28515625" customWidth="1"/>
    <col min="3" max="3" width="6.140625" customWidth="1"/>
    <col min="4" max="4" width="5.5703125" customWidth="1"/>
    <col min="5" max="5" width="35.42578125" customWidth="1"/>
    <col min="6" max="6" width="17.5703125" customWidth="1"/>
    <col min="7" max="7" width="17.28515625" customWidth="1"/>
    <col min="8" max="8" width="18.140625" customWidth="1"/>
  </cols>
  <sheetData>
    <row r="1" spans="1:8" ht="20.25" x14ac:dyDescent="0.3">
      <c r="A1" s="29" t="s">
        <v>19</v>
      </c>
      <c r="H1" s="28"/>
    </row>
    <row r="2" spans="1:8" ht="21" thickBot="1" x14ac:dyDescent="0.35">
      <c r="A2" s="39" t="s">
        <v>32</v>
      </c>
      <c r="B2" s="30"/>
      <c r="C2" s="31"/>
      <c r="H2" s="28"/>
    </row>
    <row r="3" spans="1:8" ht="24" thickBot="1" x14ac:dyDescent="0.4">
      <c r="A3" s="40" t="s">
        <v>20</v>
      </c>
      <c r="B3" s="41" t="s">
        <v>0</v>
      </c>
      <c r="C3" s="1" t="s">
        <v>1</v>
      </c>
      <c r="D3" s="42" t="s">
        <v>2</v>
      </c>
      <c r="H3" s="28"/>
    </row>
    <row r="4" spans="1:8" ht="16.5" thickBot="1" x14ac:dyDescent="0.3">
      <c r="A4" s="43" t="s">
        <v>33</v>
      </c>
      <c r="B4" s="44">
        <v>459200</v>
      </c>
      <c r="C4" s="45"/>
      <c r="D4" s="46"/>
      <c r="H4" s="28"/>
    </row>
    <row r="5" spans="1:8" ht="16.5" thickBot="1" x14ac:dyDescent="0.3">
      <c r="A5" s="48" t="s">
        <v>21</v>
      </c>
      <c r="B5" s="47">
        <v>17000</v>
      </c>
      <c r="C5" s="49"/>
      <c r="D5" s="50"/>
      <c r="H5" s="28"/>
    </row>
    <row r="6" spans="1:8" ht="16.5" thickBot="1" x14ac:dyDescent="0.3">
      <c r="A6" s="48" t="s">
        <v>22</v>
      </c>
      <c r="B6" s="47">
        <v>53060</v>
      </c>
      <c r="C6" s="49"/>
      <c r="D6" s="51"/>
      <c r="H6" s="28"/>
    </row>
    <row r="7" spans="1:8" ht="16.5" thickBot="1" x14ac:dyDescent="0.3">
      <c r="A7" s="48" t="s">
        <v>34</v>
      </c>
      <c r="B7" s="47">
        <v>17400</v>
      </c>
      <c r="C7" s="49">
        <v>2122</v>
      </c>
      <c r="D7" s="51"/>
      <c r="H7" s="28"/>
    </row>
    <row r="8" spans="1:8" ht="16.5" thickBot="1" x14ac:dyDescent="0.3">
      <c r="A8" s="48" t="s">
        <v>27</v>
      </c>
      <c r="B8" s="47">
        <v>2400</v>
      </c>
      <c r="C8" s="49">
        <v>3113</v>
      </c>
      <c r="D8" s="51"/>
      <c r="H8" s="28"/>
    </row>
    <row r="9" spans="1:8" ht="16.5" thickBot="1" x14ac:dyDescent="0.3">
      <c r="A9" s="48" t="s">
        <v>23</v>
      </c>
      <c r="B9" s="47">
        <v>500</v>
      </c>
      <c r="C9" s="49">
        <v>3341</v>
      </c>
      <c r="D9" s="51"/>
      <c r="H9" s="28"/>
    </row>
    <row r="10" spans="1:8" ht="16.5" thickBot="1" x14ac:dyDescent="0.3">
      <c r="A10" s="43" t="s">
        <v>35</v>
      </c>
      <c r="B10" s="44">
        <v>1200</v>
      </c>
      <c r="C10" s="52">
        <v>3392</v>
      </c>
      <c r="D10" s="42"/>
      <c r="H10" s="28"/>
    </row>
    <row r="11" spans="1:8" ht="16.5" thickBot="1" x14ac:dyDescent="0.3">
      <c r="A11" s="53" t="s">
        <v>36</v>
      </c>
      <c r="B11" s="44">
        <v>100000</v>
      </c>
      <c r="C11" s="45">
        <v>3612</v>
      </c>
      <c r="D11" s="54"/>
      <c r="H11" s="28"/>
    </row>
    <row r="12" spans="1:8" ht="16.5" thickBot="1" x14ac:dyDescent="0.3">
      <c r="A12" s="43" t="s">
        <v>24</v>
      </c>
      <c r="B12" s="44">
        <v>2400</v>
      </c>
      <c r="C12" s="52">
        <v>3613</v>
      </c>
      <c r="D12" s="54"/>
      <c r="H12" s="28"/>
    </row>
    <row r="13" spans="1:8" ht="16.5" thickBot="1" x14ac:dyDescent="0.3">
      <c r="A13" s="43" t="s">
        <v>37</v>
      </c>
      <c r="B13" s="44">
        <v>-700</v>
      </c>
      <c r="C13" s="45">
        <v>3639</v>
      </c>
      <c r="D13" s="54"/>
      <c r="H13" s="28"/>
    </row>
    <row r="14" spans="1:8" ht="16.5" thickBot="1" x14ac:dyDescent="0.3">
      <c r="A14" s="43" t="s">
        <v>25</v>
      </c>
      <c r="B14" s="44">
        <v>6400</v>
      </c>
      <c r="C14" s="52">
        <v>4351</v>
      </c>
      <c r="D14" s="51"/>
      <c r="H14" s="28"/>
    </row>
    <row r="15" spans="1:8" ht="16.5" thickBot="1" x14ac:dyDescent="0.3">
      <c r="A15" s="55" t="s">
        <v>30</v>
      </c>
      <c r="B15" s="56">
        <v>24000</v>
      </c>
      <c r="C15" s="52">
        <v>3412</v>
      </c>
      <c r="D15" s="42"/>
      <c r="H15" s="28"/>
    </row>
    <row r="16" spans="1:8" ht="19.5" thickTop="1" thickBot="1" x14ac:dyDescent="0.3">
      <c r="A16" s="57" t="s">
        <v>26</v>
      </c>
      <c r="B16" s="58">
        <f>SUM(B4:B15)</f>
        <v>682860</v>
      </c>
      <c r="C16" s="59"/>
      <c r="D16" s="59"/>
      <c r="H16" s="28"/>
    </row>
    <row r="17" spans="1:8" x14ac:dyDescent="0.25">
      <c r="H17" s="28"/>
    </row>
    <row r="18" spans="1:8" x14ac:dyDescent="0.25">
      <c r="H18" s="28"/>
    </row>
    <row r="20" spans="1:8" ht="15.75" thickBot="1" x14ac:dyDescent="0.3"/>
    <row r="21" spans="1:8" ht="24" thickBot="1" x14ac:dyDescent="0.4">
      <c r="A21" s="60" t="s">
        <v>16</v>
      </c>
      <c r="B21" s="41" t="s">
        <v>0</v>
      </c>
      <c r="C21" s="32" t="s">
        <v>1</v>
      </c>
      <c r="D21" s="42" t="s">
        <v>2</v>
      </c>
    </row>
    <row r="22" spans="1:8" ht="16.5" thickBot="1" x14ac:dyDescent="0.3">
      <c r="A22" s="43" t="s">
        <v>27</v>
      </c>
      <c r="B22" s="61">
        <v>1000</v>
      </c>
      <c r="C22" s="62">
        <v>3113</v>
      </c>
      <c r="D22" s="63"/>
    </row>
    <row r="23" spans="1:8" ht="16.5" thickBot="1" x14ac:dyDescent="0.3">
      <c r="A23" s="43" t="s">
        <v>38</v>
      </c>
      <c r="B23" s="61">
        <v>-117000</v>
      </c>
      <c r="C23" s="62">
        <v>3326</v>
      </c>
      <c r="D23" s="63"/>
    </row>
    <row r="24" spans="1:8" ht="16.5" thickBot="1" x14ac:dyDescent="0.3">
      <c r="A24" s="43" t="s">
        <v>28</v>
      </c>
      <c r="B24" s="61">
        <v>18200</v>
      </c>
      <c r="C24" s="62">
        <v>3412</v>
      </c>
      <c r="D24" s="64">
        <v>3113</v>
      </c>
    </row>
    <row r="25" spans="1:8" ht="16.5" thickBot="1" x14ac:dyDescent="0.3">
      <c r="A25" s="43" t="s">
        <v>39</v>
      </c>
      <c r="B25" s="61">
        <v>732300</v>
      </c>
      <c r="C25" s="62">
        <v>3633</v>
      </c>
      <c r="D25" s="64"/>
    </row>
    <row r="26" spans="1:8" ht="16.5" thickBot="1" x14ac:dyDescent="0.3">
      <c r="A26" s="74" t="s">
        <v>29</v>
      </c>
      <c r="B26" s="65">
        <v>48360</v>
      </c>
      <c r="C26" s="33">
        <v>5512</v>
      </c>
      <c r="D26" s="64"/>
    </row>
    <row r="27" spans="1:8" ht="19.5" thickTop="1" thickBot="1" x14ac:dyDescent="0.3">
      <c r="A27" s="66" t="s">
        <v>31</v>
      </c>
      <c r="B27" s="67">
        <f>SUM(B22:B26)</f>
        <v>682860</v>
      </c>
    </row>
    <row r="28" spans="1:8" ht="15.75" x14ac:dyDescent="0.25">
      <c r="A28" s="75"/>
      <c r="B28" s="76"/>
      <c r="C28" s="77"/>
      <c r="D28" s="78"/>
      <c r="E28" s="59"/>
    </row>
    <row r="29" spans="1:8" ht="15.75" x14ac:dyDescent="0.25">
      <c r="A29" s="75"/>
      <c r="B29" s="76"/>
      <c r="C29" s="77"/>
      <c r="D29" s="78"/>
      <c r="E29" s="59"/>
    </row>
    <row r="31" spans="1:8" ht="15.75" x14ac:dyDescent="0.25">
      <c r="A31" s="75"/>
      <c r="B31" s="76"/>
      <c r="C31" s="77"/>
      <c r="D31" s="78"/>
      <c r="E31" s="59"/>
    </row>
    <row r="44" spans="1:6" x14ac:dyDescent="0.25">
      <c r="F44" s="28"/>
    </row>
    <row r="45" spans="1:6" x14ac:dyDescent="0.25">
      <c r="F45" s="28"/>
    </row>
    <row r="46" spans="1:6" x14ac:dyDescent="0.25">
      <c r="F46" s="38"/>
    </row>
    <row r="47" spans="1:6" ht="15.75" x14ac:dyDescent="0.25">
      <c r="A47" s="34" t="s">
        <v>40</v>
      </c>
      <c r="B47" s="2"/>
      <c r="C47" s="3"/>
      <c r="D47" s="3"/>
      <c r="E47" s="35"/>
      <c r="F47" s="28"/>
    </row>
    <row r="48" spans="1:6" ht="15.75" thickBot="1" x14ac:dyDescent="0.3">
      <c r="A48" s="4"/>
      <c r="B48" s="5" t="s">
        <v>3</v>
      </c>
      <c r="C48" s="2"/>
      <c r="F48" s="37"/>
    </row>
    <row r="49" spans="1:6" ht="15.75" x14ac:dyDescent="0.25">
      <c r="A49" s="15" t="s">
        <v>4</v>
      </c>
      <c r="B49" s="16">
        <v>23796660</v>
      </c>
      <c r="F49" s="28"/>
    </row>
    <row r="50" spans="1:6" ht="15.75" x14ac:dyDescent="0.25">
      <c r="A50" s="17" t="s">
        <v>5</v>
      </c>
      <c r="B50" s="18">
        <v>4695150</v>
      </c>
      <c r="F50" s="28"/>
    </row>
    <row r="51" spans="1:6" ht="15.75" x14ac:dyDescent="0.25">
      <c r="A51" s="17" t="s">
        <v>6</v>
      </c>
      <c r="B51" s="18">
        <v>97300</v>
      </c>
      <c r="F51" s="28"/>
    </row>
    <row r="52" spans="1:6" ht="16.5" thickBot="1" x14ac:dyDescent="0.3">
      <c r="A52" s="19" t="s">
        <v>7</v>
      </c>
      <c r="B52" s="20">
        <v>3009790</v>
      </c>
      <c r="F52" s="28"/>
    </row>
    <row r="53" spans="1:6" ht="17.25" thickTop="1" thickBot="1" x14ac:dyDescent="0.3">
      <c r="A53" s="21" t="s">
        <v>8</v>
      </c>
      <c r="B53" s="22">
        <f>SUM(B49:B52)</f>
        <v>31598900</v>
      </c>
      <c r="F53" s="28"/>
    </row>
    <row r="54" spans="1:6" x14ac:dyDescent="0.25">
      <c r="F54" s="28"/>
    </row>
    <row r="55" spans="1:6" x14ac:dyDescent="0.25">
      <c r="F55" s="28"/>
    </row>
    <row r="56" spans="1:6" x14ac:dyDescent="0.25">
      <c r="F56" s="28"/>
    </row>
    <row r="57" spans="1:6" ht="15.75" x14ac:dyDescent="0.25">
      <c r="A57" s="17" t="s">
        <v>9</v>
      </c>
      <c r="B57" s="18">
        <v>28751810</v>
      </c>
      <c r="F57" s="28"/>
    </row>
    <row r="58" spans="1:6" ht="16.5" thickBot="1" x14ac:dyDescent="0.3">
      <c r="A58" s="19" t="s">
        <v>10</v>
      </c>
      <c r="B58" s="20">
        <v>12664540</v>
      </c>
      <c r="F58" s="28"/>
    </row>
    <row r="59" spans="1:6" ht="17.25" thickTop="1" thickBot="1" x14ac:dyDescent="0.3">
      <c r="A59" s="23" t="s">
        <v>11</v>
      </c>
      <c r="B59" s="24">
        <f>SUM(B57:B58)</f>
        <v>41416350</v>
      </c>
      <c r="F59" s="28"/>
    </row>
    <row r="60" spans="1:6" ht="15.75" x14ac:dyDescent="0.25">
      <c r="A60" s="15" t="s">
        <v>12</v>
      </c>
      <c r="B60" s="25">
        <v>9817450</v>
      </c>
      <c r="E60" s="6"/>
      <c r="F60" s="28"/>
    </row>
    <row r="61" spans="1:6" ht="16.5" thickBot="1" x14ac:dyDescent="0.3">
      <c r="A61" s="19" t="s">
        <v>13</v>
      </c>
      <c r="B61" s="20">
        <v>922200</v>
      </c>
      <c r="F61" s="28"/>
    </row>
    <row r="62" spans="1:6" ht="17.25" thickTop="1" thickBot="1" x14ac:dyDescent="0.3">
      <c r="A62" s="26" t="s">
        <v>14</v>
      </c>
      <c r="B62" s="27">
        <f>SUM(B60:B61)</f>
        <v>10739650</v>
      </c>
      <c r="F62" s="28"/>
    </row>
    <row r="63" spans="1:6" x14ac:dyDescent="0.25">
      <c r="F63" s="28"/>
    </row>
    <row r="64" spans="1:6" x14ac:dyDescent="0.25">
      <c r="F64" s="28"/>
    </row>
    <row r="65" spans="1:6" ht="15.75" thickBot="1" x14ac:dyDescent="0.3">
      <c r="F65" s="28"/>
    </row>
    <row r="66" spans="1:6" ht="20.25" x14ac:dyDescent="0.3">
      <c r="A66" s="68" t="s">
        <v>41</v>
      </c>
      <c r="B66" s="7">
        <v>31598900</v>
      </c>
      <c r="E66" s="59"/>
      <c r="F66" s="28"/>
    </row>
    <row r="67" spans="1:6" ht="21" thickBot="1" x14ac:dyDescent="0.35">
      <c r="A67" s="69" t="s">
        <v>18</v>
      </c>
      <c r="B67" s="8">
        <v>10739650</v>
      </c>
      <c r="E67" s="70"/>
      <c r="F67" s="28"/>
    </row>
    <row r="68" spans="1:6" ht="21.75" thickTop="1" thickBot="1" x14ac:dyDescent="0.35">
      <c r="A68" s="71"/>
      <c r="B68" s="9">
        <f>SUM(B66:B67)</f>
        <v>42338550</v>
      </c>
      <c r="E68" s="72"/>
      <c r="F68" s="28"/>
    </row>
    <row r="69" spans="1:6" ht="16.5" thickBot="1" x14ac:dyDescent="0.3">
      <c r="A69" s="73"/>
      <c r="B69" s="10"/>
      <c r="F69" s="28"/>
    </row>
    <row r="70" spans="1:6" ht="20.25" x14ac:dyDescent="0.3">
      <c r="A70" s="68" t="s">
        <v>42</v>
      </c>
      <c r="B70" s="7">
        <v>41416350</v>
      </c>
      <c r="F70" s="28"/>
    </row>
    <row r="71" spans="1:6" ht="21" thickBot="1" x14ac:dyDescent="0.35">
      <c r="A71" s="69" t="s">
        <v>15</v>
      </c>
      <c r="B71" s="8">
        <v>922200</v>
      </c>
      <c r="F71" s="28"/>
    </row>
    <row r="72" spans="1:6" ht="24.75" thickTop="1" thickBot="1" x14ac:dyDescent="0.4">
      <c r="A72" s="11"/>
      <c r="B72" s="12">
        <f>SUM(B70:B71)</f>
        <v>42338550</v>
      </c>
      <c r="F72" s="28"/>
    </row>
    <row r="73" spans="1:6" x14ac:dyDescent="0.25">
      <c r="F73" s="28"/>
    </row>
    <row r="74" spans="1:6" x14ac:dyDescent="0.25">
      <c r="A74" s="13" t="s">
        <v>43</v>
      </c>
      <c r="F74" s="28"/>
    </row>
    <row r="75" spans="1:6" x14ac:dyDescent="0.25">
      <c r="A75" s="13"/>
      <c r="F75" s="28"/>
    </row>
    <row r="76" spans="1:6" x14ac:dyDescent="0.25">
      <c r="A76" s="13"/>
      <c r="F76" s="28"/>
    </row>
    <row r="77" spans="1:6" x14ac:dyDescent="0.25">
      <c r="A77" s="14" t="s">
        <v>17</v>
      </c>
      <c r="B77" s="14"/>
      <c r="C77" s="14"/>
      <c r="D77" s="14"/>
      <c r="F77" s="28"/>
    </row>
    <row r="78" spans="1:6" x14ac:dyDescent="0.25">
      <c r="A78" s="14"/>
      <c r="B78" s="14"/>
      <c r="C78" s="14"/>
      <c r="D78" s="14"/>
      <c r="F78" s="28"/>
    </row>
    <row r="79" spans="1:6" x14ac:dyDescent="0.25">
      <c r="F79" s="28"/>
    </row>
    <row r="80" spans="1:6" x14ac:dyDescent="0.25">
      <c r="F80" s="28"/>
    </row>
    <row r="81" spans="1:6" x14ac:dyDescent="0.25">
      <c r="F81" s="28"/>
    </row>
    <row r="82" spans="1:6" x14ac:dyDescent="0.25">
      <c r="F82" s="28"/>
    </row>
    <row r="83" spans="1:6" x14ac:dyDescent="0.25">
      <c r="A83" s="13"/>
      <c r="F83" s="28"/>
    </row>
    <row r="84" spans="1:6" x14ac:dyDescent="0.25">
      <c r="A84" s="13"/>
      <c r="F84" s="28"/>
    </row>
    <row r="85" spans="1:6" x14ac:dyDescent="0.25">
      <c r="A85" s="36"/>
      <c r="B85" s="36"/>
      <c r="C85" s="36"/>
      <c r="D85" s="36"/>
      <c r="E85" s="28"/>
      <c r="F85" s="28"/>
    </row>
    <row r="86" spans="1:6" x14ac:dyDescent="0.25">
      <c r="A86" s="28"/>
      <c r="B86" s="28"/>
      <c r="C86" s="28"/>
      <c r="D86" s="28"/>
      <c r="E86" s="28"/>
      <c r="F86" s="28"/>
    </row>
    <row r="87" spans="1:6" x14ac:dyDescent="0.25">
      <c r="A87" s="28"/>
      <c r="B87" s="28"/>
      <c r="C87" s="28"/>
      <c r="D87" s="28"/>
      <c r="E87" s="28"/>
      <c r="F87" s="28"/>
    </row>
    <row r="89" spans="1:6" x14ac:dyDescent="0.25">
      <c r="A89" s="28"/>
      <c r="B89" s="28"/>
      <c r="C89" s="28"/>
      <c r="D89" s="28"/>
      <c r="E89" s="28"/>
    </row>
    <row r="90" spans="1:6" x14ac:dyDescent="0.25">
      <c r="A90" s="28"/>
      <c r="B90" s="28"/>
      <c r="C90" s="28"/>
      <c r="D90" s="28"/>
      <c r="E90" s="28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2018-12-20T08:57:19Z</cp:lastPrinted>
  <dcterms:created xsi:type="dcterms:W3CDTF">2017-04-25T07:22:52Z</dcterms:created>
  <dcterms:modified xsi:type="dcterms:W3CDTF">2018-12-20T09:02:01Z</dcterms:modified>
</cp:coreProperties>
</file>