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7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9" i="1" l="1"/>
  <c r="G97" i="1" l="1"/>
  <c r="G85" i="1" l="1"/>
  <c r="G67" i="1"/>
  <c r="G37" i="1" l="1"/>
  <c r="D23" i="1"/>
  <c r="G128" i="1" l="1"/>
  <c r="G111" i="1"/>
  <c r="G113" i="1" s="1"/>
  <c r="G121" i="1" s="1"/>
  <c r="G50" i="1"/>
  <c r="G31" i="1"/>
  <c r="F28" i="1"/>
  <c r="E28" i="1"/>
  <c r="D28" i="1"/>
  <c r="G27" i="1"/>
  <c r="G26" i="1"/>
  <c r="F23" i="1"/>
  <c r="E23" i="1"/>
  <c r="G22" i="1"/>
  <c r="G21" i="1"/>
  <c r="G20" i="1"/>
  <c r="G19" i="1"/>
  <c r="F9" i="1"/>
  <c r="G23" i="1" l="1"/>
  <c r="G28" i="1"/>
  <c r="G30" i="1" s="1"/>
  <c r="G25" i="1"/>
</calcChain>
</file>

<file path=xl/sharedStrings.xml><?xml version="1.0" encoding="utf-8"?>
<sst xmlns="http://schemas.openxmlformats.org/spreadsheetml/2006/main" count="210" uniqueCount="195">
  <si>
    <t>IČO:00270733</t>
  </si>
  <si>
    <t>(§ 17 zákona č. 250/2000 Sb., o rozpočtových pravidlech ÚSC, ve znění platných předpisů)</t>
  </si>
  <si>
    <t>PŘÍJMY:</t>
  </si>
  <si>
    <t>Kč</t>
  </si>
  <si>
    <t>VÝDAJE:</t>
  </si>
  <si>
    <t xml:space="preserve">               Rozpočet byl schválen jako schodkový, výdaje převyšují příjmy o </t>
  </si>
  <si>
    <t xml:space="preserve">    splátky úvěru</t>
  </si>
  <si>
    <t>schodek celkem</t>
  </si>
  <si>
    <t xml:space="preserve"> </t>
  </si>
  <si>
    <t xml:space="preserve">            Rozpočet po změnách v Kč</t>
  </si>
  <si>
    <t>Běžný účet KB</t>
  </si>
  <si>
    <t>Sociální fond</t>
  </si>
  <si>
    <t>účet ČNB</t>
  </si>
  <si>
    <t>CELKEM PŘÍJMY</t>
  </si>
  <si>
    <t xml:space="preserve">Konsolidace příjmů                                                   </t>
  </si>
  <si>
    <t xml:space="preserve">PŘÍJMY PO KONSOLIDACI                                   </t>
  </si>
  <si>
    <t>CELKEM VÝDAJE</t>
  </si>
  <si>
    <t xml:space="preserve">Konsolidace výdajů                                                    </t>
  </si>
  <si>
    <t>VÝDAJE PO KONSOLIDACI</t>
  </si>
  <si>
    <t>Změna stavu prosředků na BÚ   (8115)</t>
  </si>
  <si>
    <t>(PS-KS)</t>
  </si>
  <si>
    <t>Splátky úvěru</t>
  </si>
  <si>
    <t>Opravné položky k peněžním operacím (8901)</t>
  </si>
  <si>
    <t>Financování celkem    (třída 8)</t>
  </si>
  <si>
    <t>Příjmy a výdaje jsou účtovány na základě rozpočtové skladby v členění na položky a paragrafy.</t>
  </si>
  <si>
    <t xml:space="preserve">             Kč         2.</t>
  </si>
  <si>
    <t>Běžný účet u KB</t>
  </si>
  <si>
    <t>Běžný účet u ČNB  (dotační účet)</t>
  </si>
  <si>
    <t>FINAČNÍ PROSTŘEDKY NA BÚ CELKEM</t>
  </si>
  <si>
    <t>ÚČET CIZÍCH PROSTŘEDKŮ (složení jistot-přidělování bytů)</t>
  </si>
  <si>
    <t>Údaje o plnění rozpočtu příjmů a výdajů a dalších finančních operacích v podrobném členění podle</t>
  </si>
  <si>
    <t>3. VYÚČTOVÁNÍ FINANČNÍCH VZTAHŮ KE STÁTNÍMU ROZPOČTU</t>
  </si>
  <si>
    <t>A OSTATNÍM ROZPOČTŮM VEŘEJNÉ ÚROVNĚ</t>
  </si>
  <si>
    <t>Výkon státní správy</t>
  </si>
  <si>
    <t>Neinvestiční dotace v požární ochraně- výdaje JSDH</t>
  </si>
  <si>
    <t>Finanční příspěvek na podporu sportovních aktivit SK Prachovice - průtok</t>
  </si>
  <si>
    <t xml:space="preserve">4. POSKYTNUTÉ NEINVESTIČNÍ TRANSFERY Z ROZPOČTU OBCE MÍSTNÍM A JINÝM </t>
  </si>
  <si>
    <t>NEZISKOVÁM ORGANIZACÍM</t>
  </si>
  <si>
    <t>Poskynuto formou finančního daru nebo veřejnoprávní smlouvy - (VPS)</t>
  </si>
  <si>
    <t>Karate klub Lichnice</t>
  </si>
  <si>
    <t>CELKEM</t>
  </si>
  <si>
    <t xml:space="preserve">Poskytnuté transfery byly řádně vyúčtovány a předloženy ke kontrole finančnímu výboru. Nedostatky </t>
  </si>
  <si>
    <t>Ostatní poskytnutá finanční podpora z rozpočtu obce nepodléhající vyúčtování:</t>
  </si>
  <si>
    <t>Mikroregion "Železné hory" - členský příspěvek</t>
  </si>
  <si>
    <t>Svaz měst a obcí - členský příspěvek</t>
  </si>
  <si>
    <t>Město Chrudim-zajištění elektronické spisové služby obce, MŠ a ZŠ</t>
  </si>
  <si>
    <t>Město Chrudim-provoz a odesílání varovných a výstražných SMS zpráv</t>
  </si>
  <si>
    <t>AKTIVA</t>
  </si>
  <si>
    <t>Software</t>
  </si>
  <si>
    <t>Ostatní dlouhodobý nehmotný majetek</t>
  </si>
  <si>
    <t>Drobný dlouhodobý nehmotný majetek</t>
  </si>
  <si>
    <t>Stavby</t>
  </si>
  <si>
    <t>Majetek určený k prodeji (byty čp.148)</t>
  </si>
  <si>
    <t>Samostatné movité věci a soubory</t>
  </si>
  <si>
    <t>Pozemky a lesní porosty</t>
  </si>
  <si>
    <t>Drobný dlouhodobý hmotný majetek</t>
  </si>
  <si>
    <t>Ostatní dlouhodobý finanční majetek</t>
  </si>
  <si>
    <t>Nedokončený dlouhodobý hmotný majetek</t>
  </si>
  <si>
    <t>Umělecká díla a předměty</t>
  </si>
  <si>
    <t>Stálá aktiva</t>
  </si>
  <si>
    <t>Oběžná aktiva</t>
  </si>
  <si>
    <t>Oprávky ke stavbám</t>
  </si>
  <si>
    <t>Oprávky k software</t>
  </si>
  <si>
    <t>Oprávky k drobnému dlouhodobému nehmotnému majetku</t>
  </si>
  <si>
    <t>Oprávky k drobnému dlouhodobému hmotnému majetku</t>
  </si>
  <si>
    <t>Oprávky k dlouhodobému nehmotnému majetku</t>
  </si>
  <si>
    <t>Oprávky ke krátkodobým pohledávkám</t>
  </si>
  <si>
    <t>PASIVA</t>
  </si>
  <si>
    <t>Jmění účetní jednotky</t>
  </si>
  <si>
    <t xml:space="preserve">Cizí zdroje </t>
  </si>
  <si>
    <t>Fondy účetní jednotky</t>
  </si>
  <si>
    <t>PASIVA CELKEM</t>
  </si>
  <si>
    <t xml:space="preserve">                             AKTIVA   =   PASIVA</t>
  </si>
  <si>
    <t>4.</t>
  </si>
  <si>
    <t xml:space="preserve">6. ÚVĚRY A PŮJČKY                   </t>
  </si>
  <si>
    <t>Úvěrový účet  -  "Opravy a rekonstrukce panelového domu čp.238"</t>
  </si>
  <si>
    <t>Úvěrový účet  -  "Zateplení ZŠ"</t>
  </si>
  <si>
    <t xml:space="preserve">7. ÚČELOVÉ FONDY               </t>
  </si>
  <si>
    <t xml:space="preserve">Sociální fond </t>
  </si>
  <si>
    <t>Tvorba a pravidla pro čerpání se řídí"Směrnicí pro používání Sociální fondu", schválenou</t>
  </si>
  <si>
    <t>Zastupitelstvem obce Prachovice dne 22.9.2016, usnesením č.15/2014-2018.</t>
  </si>
  <si>
    <t xml:space="preserve">8. HOSPODAŘENÍ PŘÍSPĚVKOVÝCH ORGANIZACÍ ZŘÍZENÝCH OBCÍ - MŠ A ZŠ                   </t>
  </si>
  <si>
    <t>Finanční hospodaření příspěvkových organizací zřízených obcí bylo schváleno v OZ</t>
  </si>
  <si>
    <t>Výsledek hospodaření  MŠ</t>
  </si>
  <si>
    <t>Výsledek hospodaření ZŠ</t>
  </si>
  <si>
    <t>Poskytnuté příspěvky z rozpočtu obce na provoz zřízeným PO:</t>
  </si>
  <si>
    <t>(obec má zřízeny 2 PO)</t>
  </si>
  <si>
    <t>Mateřská škola - provozní příspěvek</t>
  </si>
  <si>
    <t>Mateřská škola - neinv. průtoková dotace</t>
  </si>
  <si>
    <t>Základní škola - provozní příspěvek</t>
  </si>
  <si>
    <t>Základní škola - výdaje na vzdělávací činnost žáků</t>
  </si>
  <si>
    <t>MATEŘSKÁ ŠKOLA</t>
  </si>
  <si>
    <t>ZÁKLADNÍ ŠKOLA</t>
  </si>
  <si>
    <t>Roční účetní závěrky zřízených PO včetně všech zákonem předepsaných výkazů jsou založeny na OÚ u starostky  obce.</t>
  </si>
  <si>
    <t>5.</t>
  </si>
  <si>
    <t>odboru kontroly Krajského úřadu Pardubického kraje na základě písemné žádosti starostky obce.</t>
  </si>
  <si>
    <t>Přezkoumání bylo provedeno v  návaznosti na ustanovení § 42 zákona 128/2000 Sb., a zákona 420/2004 Sb.,</t>
  </si>
  <si>
    <t>o přezkoumání hospodaření ÚSC a dobrovolných svazků obcí, ve znění pozdějších předpisů.</t>
  </si>
  <si>
    <t>Závěr zprávy:</t>
  </si>
  <si>
    <t xml:space="preserve"> a nedostatky. Při přezkoumání hospodaření nebyla zjštěna žádná závažná rizika, která by mohla mít </t>
  </si>
  <si>
    <t>negativní dopad na hospodaření územního celku v budoucnosti.</t>
  </si>
  <si>
    <t>Podíl pohledávek na rozpočtu obce</t>
  </si>
  <si>
    <t>Podíl závazků na rozpočtu obce</t>
  </si>
  <si>
    <t>Podíl zastaveného majetku na celkovém majetku</t>
  </si>
  <si>
    <t>Dluhové pravidlo podle zákona o rozpočtové odpovědnosti:</t>
  </si>
  <si>
    <t>Dluh obce Prachovice nepřekročil 60% průměru příjmů za poslední 4 rozpočtové roky podle právního</t>
  </si>
  <si>
    <t>předpisu upravujícího rozpočtovou odpovědnost.</t>
  </si>
  <si>
    <t>Výkaz zisku a ztráty ÚSC</t>
  </si>
  <si>
    <t xml:space="preserve">   Příloha účetní závěrky MŠ a ZŠ</t>
  </si>
  <si>
    <t>Výkaz plnění rozpočtu FIN 2-12M</t>
  </si>
  <si>
    <t xml:space="preserve">   Výkaz zisku a ztráty MŠ a ZŠ</t>
  </si>
  <si>
    <t>Rozvaha</t>
  </si>
  <si>
    <t xml:space="preserve">   Rozvaha ZŠ a MŠ</t>
  </si>
  <si>
    <t>Příloha účetní závěrky</t>
  </si>
  <si>
    <t xml:space="preserve">Údaje o projektech partnerství veřejného a </t>
  </si>
  <si>
    <t>Údaje o poskytnutých garancích</t>
  </si>
  <si>
    <t>soukromého sektoru MŠ a ZŠ</t>
  </si>
  <si>
    <t>Údaje o projektech partnerství veřejného a soukromého sektoru</t>
  </si>
  <si>
    <t>Vypracovala: Poláková Stanislava</t>
  </si>
  <si>
    <t>Mgr.Čepová Bohuslava</t>
  </si>
  <si>
    <t xml:space="preserve">        starostka obce</t>
  </si>
  <si>
    <t>Veškeré náležitosti závěrečného účtu v listinné podobě jsou k nahlédnutí na OÚ u starostky obce.</t>
  </si>
  <si>
    <t>1. PŘEHLED O STAVU HOSPODAŘENÍ:    Schválený rozpočet na rok 2020</t>
  </si>
  <si>
    <t>Schodek byl pokryt převodem finančních prostředků z roku 2019.</t>
  </si>
  <si>
    <t>Rozpočet obce Prachovice byl schválen v OZ 12.12.2019</t>
  </si>
  <si>
    <t xml:space="preserve">Rozpočtová opatření: v průběhu roku bylo shváleno 8 rozpočtových  opatření            </t>
  </si>
  <si>
    <r>
      <rPr>
        <b/>
        <i/>
        <u/>
        <sz val="11"/>
        <rFont val="Arial Narrow"/>
        <family val="2"/>
        <charset val="238"/>
      </rPr>
      <t xml:space="preserve">PŘÍJMY </t>
    </r>
    <r>
      <rPr>
        <b/>
        <i/>
        <sz val="11"/>
        <rFont val="Arial Narrow"/>
        <family val="2"/>
        <charset val="238"/>
      </rPr>
      <t>:   byly navýšeny  o Kč  4 158 020,00</t>
    </r>
  </si>
  <si>
    <r>
      <rPr>
        <b/>
        <i/>
        <u/>
        <sz val="11"/>
        <rFont val="Arial Narrow"/>
        <family val="2"/>
        <charset val="238"/>
      </rPr>
      <t>VÝDAJE</t>
    </r>
    <r>
      <rPr>
        <b/>
        <i/>
        <sz val="11"/>
        <rFont val="Arial Narrow"/>
        <family val="2"/>
        <charset val="238"/>
      </rPr>
      <t>:   byly navýšeny  o Kč  13 130 090,00</t>
    </r>
  </si>
  <si>
    <t>Údaje o plnění příjmů a výdajů - skutečné plnění k 31.12. 2020</t>
  </si>
  <si>
    <t>BĚŽNÉ ÚČTY:   Počáteční stav k  1.1. 2020</t>
  </si>
  <si>
    <t xml:space="preserve">                           Konečný stav k  31.12.2020</t>
  </si>
  <si>
    <t>Hospodaření roku 2020 skončilo přebytkem.</t>
  </si>
  <si>
    <r>
      <t xml:space="preserve">Daňové příjmy       </t>
    </r>
    <r>
      <rPr>
        <sz val="12"/>
        <rFont val="Arial Narrow"/>
        <family val="2"/>
        <charset val="238"/>
      </rPr>
      <t>třída1</t>
    </r>
  </si>
  <si>
    <r>
      <t xml:space="preserve">Nedaňové příjmy   </t>
    </r>
    <r>
      <rPr>
        <sz val="12"/>
        <rFont val="Arial Narrow"/>
        <family val="2"/>
        <charset val="238"/>
      </rPr>
      <t>třída 2</t>
    </r>
  </si>
  <si>
    <r>
      <t xml:space="preserve">Kapitálové příjmy  </t>
    </r>
    <r>
      <rPr>
        <sz val="12"/>
        <rFont val="Arial Narrow"/>
        <family val="2"/>
        <charset val="238"/>
      </rPr>
      <t>třída 3</t>
    </r>
  </si>
  <si>
    <r>
      <t xml:space="preserve">Přijaté transfery    </t>
    </r>
    <r>
      <rPr>
        <sz val="12"/>
        <rFont val="Arial Narrow"/>
        <family val="2"/>
        <charset val="238"/>
      </rPr>
      <t xml:space="preserve"> třída 4</t>
    </r>
  </si>
  <si>
    <r>
      <t xml:space="preserve">Běžné výdaje         </t>
    </r>
    <r>
      <rPr>
        <sz val="12"/>
        <rFont val="Arial Narrow"/>
        <family val="2"/>
        <charset val="238"/>
      </rPr>
      <t>třída 5</t>
    </r>
  </si>
  <si>
    <r>
      <t xml:space="preserve">Kapitálové výdaje  </t>
    </r>
    <r>
      <rPr>
        <sz val="12"/>
        <rFont val="Arial Narrow"/>
        <family val="2"/>
        <charset val="238"/>
      </rPr>
      <t>třída 6</t>
    </r>
  </si>
  <si>
    <r>
      <t>Saldo: (</t>
    </r>
    <r>
      <rPr>
        <sz val="12"/>
        <rFont val="Arial Narrow"/>
        <family val="2"/>
        <charset val="238"/>
      </rPr>
      <t>příjmy-výdaje</t>
    </r>
    <r>
      <rPr>
        <b/>
        <sz val="12"/>
        <rFont val="Arial Narrow"/>
        <family val="2"/>
        <charset val="238"/>
      </rPr>
      <t>)</t>
    </r>
  </si>
  <si>
    <t>2. ZŮSTATEK FINANČNÍCH PROSTŘEDKŮ NA ÚČTECH K 31.12.2020</t>
  </si>
  <si>
    <t>rozpočtové skladby jsou uvedeny ve výkaze FIN2-12 M k 31.12.2020,  který je založen v kanceláři u starostky obce.</t>
  </si>
  <si>
    <t>Stav pokladny k 31.12. 2020</t>
  </si>
  <si>
    <t>Neinvestiční dotace na "Volby do 1/3 Parlamentu ČR A zastupitelstev krajů"</t>
  </si>
  <si>
    <t>Neinvestiční dotace"Zmírnění dopadů kůrovcocé kalamity"</t>
  </si>
  <si>
    <t>Finanční transfery do rozpočtu obce za rok 2020 činily celkem</t>
  </si>
  <si>
    <r>
      <t xml:space="preserve">Přijaté transfery  byly řádně vyúčtovány . Nevyčerpané prostředky ve výši </t>
    </r>
    <r>
      <rPr>
        <b/>
        <i/>
        <sz val="11"/>
        <rFont val="Arial Narrow"/>
        <family val="2"/>
        <charset val="238"/>
      </rPr>
      <t>3 059,42,-</t>
    </r>
    <r>
      <rPr>
        <i/>
        <sz val="11"/>
        <rFont val="Arial Narrow"/>
        <family val="2"/>
        <charset val="238"/>
      </rPr>
      <t xml:space="preserve"> Kč byly vráceny</t>
    </r>
  </si>
  <si>
    <t>Nenávratný příspěvek ze SR-zmírnění dopadu poklesu daňových příjmů</t>
  </si>
  <si>
    <t>do státního rozpočtu dne 11.1.2021 ("Volby do 1/3 Senátu Parlamentu ČR a zastupitelstev krajů).</t>
  </si>
  <si>
    <t>oddíl SK Prachovice)</t>
  </si>
  <si>
    <t>nebyly zjištěny. Nevyčerpané prostředky ve výši 238 734,48 Kč byly vráceny na účet obce 7.12.2020.(Sportovní</t>
  </si>
  <si>
    <r>
      <t xml:space="preserve">Sportovní oddíl SK  Prachovice  - </t>
    </r>
    <r>
      <rPr>
        <i/>
        <sz val="10"/>
        <rFont val="Arial Narrow"/>
        <family val="2"/>
        <charset val="238"/>
      </rPr>
      <t>neinvestiční dotace na činnost (VPS)</t>
    </r>
    <r>
      <rPr>
        <b/>
        <i/>
        <sz val="10"/>
        <rFont val="Arial Narrow"/>
        <family val="2"/>
        <charset val="238"/>
      </rPr>
      <t xml:space="preserve">   </t>
    </r>
  </si>
  <si>
    <r>
      <t xml:space="preserve">Sportovní oddíl SK  Prachovice  -  </t>
    </r>
    <r>
      <rPr>
        <i/>
        <sz val="10"/>
        <rFont val="Arial Narrow"/>
        <family val="2"/>
        <charset val="238"/>
      </rPr>
      <t xml:space="preserve">finanční příspěvek na podporu sport.aktivit - průtok </t>
    </r>
  </si>
  <si>
    <r>
      <t xml:space="preserve">Český rybářský svaz MO Prachovice - </t>
    </r>
    <r>
      <rPr>
        <i/>
        <sz val="10"/>
        <rFont val="Arial Narrow"/>
        <family val="2"/>
        <charset val="238"/>
      </rPr>
      <t>neinvestiční dotace na činnost (VPS)</t>
    </r>
  </si>
  <si>
    <r>
      <t xml:space="preserve">MX TEAM Prachovice- </t>
    </r>
    <r>
      <rPr>
        <i/>
        <sz val="10"/>
        <rFont val="Arial Narrow"/>
        <family val="2"/>
        <charset val="238"/>
      </rPr>
      <t>neinvestiční dotace na činost (VPS)</t>
    </r>
  </si>
  <si>
    <r>
      <t xml:space="preserve">Myslivecké sdružení "Bučina" Prachovice  -  </t>
    </r>
    <r>
      <rPr>
        <i/>
        <sz val="10"/>
        <rFont val="Arial Narrow"/>
        <family val="2"/>
        <charset val="238"/>
      </rPr>
      <t>neinvestiční dotace na činnost (VPS</t>
    </r>
    <r>
      <rPr>
        <i/>
        <sz val="11"/>
        <rFont val="Arial Narrow"/>
        <family val="2"/>
        <charset val="238"/>
      </rPr>
      <t>)</t>
    </r>
  </si>
  <si>
    <r>
      <t xml:space="preserve">SDH Prachovice - </t>
    </r>
    <r>
      <rPr>
        <i/>
        <sz val="10"/>
        <rFont val="Arial Narrow"/>
        <family val="2"/>
        <charset val="238"/>
      </rPr>
      <t>neinvestiční dotace  - Kroužek mladých hasičů Prachovice (VPS)</t>
    </r>
  </si>
  <si>
    <r>
      <t xml:space="preserve">Svaz postižených civ. chorobami Heřmanův Městec- </t>
    </r>
    <r>
      <rPr>
        <i/>
        <sz val="10"/>
        <rFont val="Arial Narrow"/>
        <family val="2"/>
        <charset val="238"/>
      </rPr>
      <t>finanční dar</t>
    </r>
  </si>
  <si>
    <r>
      <t xml:space="preserve"> </t>
    </r>
    <r>
      <rPr>
        <i/>
        <sz val="11"/>
        <rFont val="Arial Narrow"/>
        <family val="2"/>
        <charset val="238"/>
      </rPr>
      <t>(VPS)</t>
    </r>
  </si>
  <si>
    <r>
      <t>Farní charita Chrudim-</t>
    </r>
    <r>
      <rPr>
        <i/>
        <sz val="11"/>
        <rFont val="Arial Narrow"/>
        <family val="2"/>
        <charset val="238"/>
      </rPr>
      <t>finanční dar</t>
    </r>
  </si>
  <si>
    <t>Svaz místních samospráv - členský příspěvek</t>
  </si>
  <si>
    <t>5.  ROZVAHA K 31.12 2020 (MAJETEK OBCE)</t>
  </si>
  <si>
    <r>
      <t xml:space="preserve">AKTIVA celkem </t>
    </r>
    <r>
      <rPr>
        <i/>
        <sz val="11"/>
        <rFont val="Arial"/>
        <family val="2"/>
        <charset val="238"/>
      </rPr>
      <t>BRUTTO</t>
    </r>
  </si>
  <si>
    <t>Stav krátkodobých závazků k 31.12.2020</t>
  </si>
  <si>
    <t>Stav krátkodobých pohledávek k 31.12.2020</t>
  </si>
  <si>
    <r>
      <t xml:space="preserve">AKTIVA celkem </t>
    </r>
    <r>
      <rPr>
        <i/>
        <sz val="11"/>
        <rFont val="Arial"/>
        <family val="2"/>
        <charset val="238"/>
      </rPr>
      <t>NETTO</t>
    </r>
  </si>
  <si>
    <t>Stav dlouhodobých závazků k 31.12.2020</t>
  </si>
  <si>
    <r>
      <t>Výsledek hospodaření předcházejících účetních období (</t>
    </r>
    <r>
      <rPr>
        <i/>
        <sz val="12"/>
        <rFont val="Arial Narrow"/>
        <family val="2"/>
        <charset val="238"/>
      </rPr>
      <t>výnosy-náklady</t>
    </r>
    <r>
      <rPr>
        <b/>
        <i/>
        <sz val="12"/>
        <rFont val="Arial Narrow"/>
        <family val="2"/>
        <charset val="238"/>
      </rPr>
      <t>)</t>
    </r>
  </si>
  <si>
    <r>
      <t>Výsledek hospodaření běžného účetního období (</t>
    </r>
    <r>
      <rPr>
        <i/>
        <sz val="12"/>
        <rFont val="Arial Narrow"/>
        <family val="2"/>
        <charset val="238"/>
      </rPr>
      <t>výnosy-náklady</t>
    </r>
    <r>
      <rPr>
        <b/>
        <i/>
        <sz val="12"/>
        <rFont val="Arial Narrow"/>
        <family val="2"/>
        <charset val="238"/>
      </rPr>
      <t>)</t>
    </r>
  </si>
  <si>
    <t>Celkem od roku 2008 bylo splaceno 5 850 000,- Kč.</t>
  </si>
  <si>
    <t>Splatnost úvěru je v prosinci 2025.Celkem od roku 2011 bylo splaceno 4 643 300,-Kč.</t>
  </si>
  <si>
    <t>Stav k 31.12.2020 v Kč</t>
  </si>
  <si>
    <r>
      <t xml:space="preserve">Obec splácí 2 dlouhodobé úvěry: od roku 2008  úvěr ve výši </t>
    </r>
    <r>
      <rPr>
        <b/>
        <i/>
        <sz val="11"/>
        <rFont val="Arial Narrow"/>
        <family val="2"/>
        <charset val="238"/>
      </rPr>
      <t>6 221 531,92 Kč-</t>
    </r>
    <r>
      <rPr>
        <i/>
        <sz val="11"/>
        <rFont val="Arial Narrow"/>
        <family val="2"/>
        <charset val="238"/>
      </rPr>
      <t>financování opravy a rekonstrukce</t>
    </r>
  </si>
  <si>
    <r>
      <t xml:space="preserve">Od roku 2011  úvěr na "Zateplení ZŠ" ve výši </t>
    </r>
    <r>
      <rPr>
        <b/>
        <i/>
        <sz val="11"/>
        <rFont val="Arial Narrow"/>
        <family val="2"/>
        <charset val="238"/>
      </rPr>
      <t xml:space="preserve">6 439 756,00 Kč. </t>
    </r>
    <r>
      <rPr>
        <i/>
        <sz val="11"/>
        <rFont val="Arial Narrow"/>
        <family val="2"/>
        <charset val="238"/>
      </rPr>
      <t>V roce 2020 bylo splaceno 472 200,00 Kč.</t>
    </r>
  </si>
  <si>
    <t>(Stav k 31.12. 2020 je uveden v bodě 2) - Zůstatek finančních prostředků k 31.12.2020)</t>
  </si>
  <si>
    <t>dne 11.2.2021</t>
  </si>
  <si>
    <t>Základní škola - provozní příspěvek plavání</t>
  </si>
  <si>
    <t>Stav majetku PO k 31.12.2020</t>
  </si>
  <si>
    <t>9. ZPRÁVA O VÝSLEDKU PŘEZKOUMÁNÍ HOSPODAŘENÍ OBCE ZA ROK 2020</t>
  </si>
  <si>
    <t>V Prachovicích dne   12.5.  2021</t>
  </si>
  <si>
    <t>Zpráva o výsledku přezkoumání hospodaření za rok 2020</t>
  </si>
  <si>
    <t>Poměrové ukazetele zjištěné při přezkoumání hospodaření ke dni 31.12.2020:</t>
  </si>
  <si>
    <t>Při  přezkoumání hospodaření obce za rok 2020 podle § 2 a § 3 zákona č.420/2004 Sb., nebyly zjištěny chyby</t>
  </si>
  <si>
    <t>Neinvestiční průtoková dotace pro MŠ</t>
  </si>
  <si>
    <t>panelového domu čp.238. Splatnost úvěru je v říjnu 2021, obec splatila v roce 2020 částku 450 000,- Kč.</t>
  </si>
  <si>
    <t xml:space="preserve">                                     3.</t>
  </si>
  <si>
    <t>Přezkoumání hospodaření obce za rok 2020 bylo provedeno ve dnech 9.9.2020 a 5.5.2021 pracovnicemi</t>
  </si>
  <si>
    <t>Nedílnou součástí závěrečného účtu k 31.12.2020 jsou:</t>
  </si>
  <si>
    <t xml:space="preserve">Návrh vyvěšen na úřední desce dne :  21.5. 2021 </t>
  </si>
  <si>
    <t>Vyvěšeno v elektr. podobě na elektr. úřední desce  dne: 21.5.2021</t>
  </si>
  <si>
    <t>Finanční dar "Likvidace škod na majetku obce související s povodní  v 06/2020"</t>
  </si>
  <si>
    <t>Oprávky k samostatným movitým věcem a souborům</t>
  </si>
  <si>
    <t>Sejmuto dne: 11.6.2021</t>
  </si>
  <si>
    <t>Schváleno v OZ: 10.6.2021</t>
  </si>
  <si>
    <t>ZÁVĚREČNÝ ÚČET OBCE PRACHOVICE ZA ROK 2020</t>
  </si>
  <si>
    <t>Obec nemá vlastní hospodářskou činnost, veškeré peněžní operace byly účtovány v rámci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</si>
</sst>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6" x14ac:knownFonts="1">
    <font>
      <sz val="11"/>
      <color theme="1"/>
      <name val="Calibri"/>
      <family val="2"/>
      <charset val="238"/>
      <scheme val="minor"/>
    </font>
    <font>
      <b/>
      <u/>
      <sz val="16"/>
      <name val="Arial Narrow"/>
      <family val="2"/>
      <charset val="238"/>
    </font>
    <font>
      <u/>
      <sz val="16"/>
      <name val="Arial Narrow"/>
      <family val="2"/>
      <charset val="238"/>
    </font>
    <font>
      <sz val="10"/>
      <color indexed="11"/>
      <name val="Arial Narrow"/>
      <family val="2"/>
      <charset val="238"/>
    </font>
    <font>
      <b/>
      <u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indexed="11"/>
      <name val="Arial Narrow"/>
      <family val="2"/>
      <charset val="238"/>
    </font>
    <font>
      <b/>
      <i/>
      <u/>
      <sz val="12"/>
      <name val="Arial Narrow"/>
      <family val="2"/>
      <charset val="238"/>
    </font>
    <font>
      <i/>
      <u/>
      <sz val="12"/>
      <name val="Arial Narrow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9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i/>
      <sz val="12"/>
      <name val="Arial Narrow"/>
      <family val="2"/>
      <charset val="238"/>
    </font>
    <font>
      <i/>
      <sz val="11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1"/>
      <name val="Arial"/>
      <family val="2"/>
      <charset val="238"/>
    </font>
    <font>
      <b/>
      <i/>
      <sz val="14"/>
      <name val="Arial Narrow"/>
      <family val="2"/>
      <charset val="238"/>
    </font>
    <font>
      <sz val="10"/>
      <color theme="9" tint="-0.249977111117893"/>
      <name val="Arial"/>
      <family val="2"/>
      <charset val="238"/>
    </font>
    <font>
      <i/>
      <sz val="11"/>
      <color theme="9" tint="-0.249977111117893"/>
      <name val="Arial Narrow"/>
      <family val="2"/>
      <charset val="238"/>
    </font>
    <font>
      <sz val="12"/>
      <color theme="9" tint="-0.249977111117893"/>
      <name val="Arial Narrow"/>
      <family val="2"/>
      <charset val="238"/>
    </font>
    <font>
      <b/>
      <sz val="11"/>
      <color theme="9" tint="-0.249977111117893"/>
      <name val="Arial Narrow"/>
      <family val="2"/>
      <charset val="238"/>
    </font>
    <font>
      <b/>
      <sz val="12"/>
      <color theme="9" tint="-0.249977111117893"/>
      <name val="Arial Narrow"/>
      <family val="2"/>
      <charset val="238"/>
    </font>
    <font>
      <sz val="11"/>
      <color theme="9" tint="-0.249977111117893"/>
      <name val="Arial Narrow"/>
      <family val="2"/>
      <charset val="238"/>
    </font>
    <font>
      <sz val="10"/>
      <color theme="9" tint="-0.249977111117893"/>
      <name val="Arial Narrow"/>
      <family val="2"/>
      <charset val="238"/>
    </font>
    <font>
      <b/>
      <sz val="14"/>
      <color theme="9" tint="-0.249977111117893"/>
      <name val="Arial Narrow"/>
      <family val="2"/>
      <charset val="238"/>
    </font>
    <font>
      <b/>
      <sz val="10"/>
      <color theme="9" tint="-0.249977111117893"/>
      <name val="Arial"/>
      <family val="2"/>
      <charset val="238"/>
    </font>
    <font>
      <b/>
      <i/>
      <sz val="11"/>
      <color theme="9" tint="-0.249977111117893"/>
      <name val="Arial Narrow"/>
      <family val="2"/>
      <charset val="238"/>
    </font>
    <font>
      <i/>
      <sz val="10"/>
      <color theme="9" tint="-0.249977111117893"/>
      <name val="Arial Narrow"/>
      <family val="2"/>
      <charset val="238"/>
    </font>
    <font>
      <sz val="8"/>
      <color theme="9" tint="-0.249977111117893"/>
      <name val="Arial Narrow"/>
      <family val="2"/>
      <charset val="238"/>
    </font>
    <font>
      <i/>
      <sz val="10"/>
      <color theme="9" tint="-0.249977111117893"/>
      <name val="Arial"/>
      <family val="2"/>
      <charset val="238"/>
    </font>
    <font>
      <sz val="12"/>
      <color theme="9" tint="-0.249977111117893"/>
      <name val="Arial"/>
      <family val="2"/>
      <charset val="238"/>
    </font>
    <font>
      <b/>
      <sz val="8"/>
      <color theme="9" tint="-0.249977111117893"/>
      <name val="Arial Narrow"/>
      <family val="2"/>
      <charset val="238"/>
    </font>
    <font>
      <sz val="8"/>
      <color theme="9" tint="-0.249977111117893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i/>
      <sz val="10"/>
      <color theme="9" tint="-0.249977111117893"/>
      <name val="Calibri"/>
      <family val="2"/>
      <charset val="238"/>
      <scheme val="minor"/>
    </font>
    <font>
      <sz val="14"/>
      <color theme="9" tint="-0.249977111117893"/>
      <name val="Arial Narrow"/>
      <family val="2"/>
      <charset val="238"/>
    </font>
    <font>
      <b/>
      <i/>
      <sz val="12"/>
      <color theme="9" tint="-0.249977111117893"/>
      <name val="Arial Narrow"/>
      <family val="2"/>
      <charset val="238"/>
    </font>
    <font>
      <i/>
      <sz val="12"/>
      <color theme="9" tint="-0.249977111117893"/>
      <name val="Arial Narrow"/>
      <family val="2"/>
      <charset val="238"/>
    </font>
    <font>
      <b/>
      <i/>
      <sz val="14"/>
      <color theme="9" tint="-0.249977111117893"/>
      <name val="Arial Narrow"/>
      <family val="2"/>
      <charset val="238"/>
    </font>
    <font>
      <b/>
      <i/>
      <u/>
      <sz val="12"/>
      <color theme="9" tint="-0.249977111117893"/>
      <name val="Arial Narrow"/>
      <family val="2"/>
      <charset val="238"/>
    </font>
    <font>
      <i/>
      <sz val="11"/>
      <color theme="9" tint="-0.249977111117893"/>
      <name val="Arial Black"/>
      <family val="2"/>
      <charset val="238"/>
    </font>
    <font>
      <i/>
      <sz val="11"/>
      <color theme="9" tint="-0.249977111117893"/>
      <name val="Arial"/>
      <family val="2"/>
      <charset val="238"/>
    </font>
    <font>
      <i/>
      <sz val="14"/>
      <color theme="9" tint="-0.249977111117893"/>
      <name val="Arial Narrow"/>
      <family val="2"/>
      <charset val="238"/>
    </font>
    <font>
      <b/>
      <i/>
      <sz val="16"/>
      <color theme="9" tint="-0.249977111117893"/>
      <name val="Arial Narrow"/>
      <family val="2"/>
      <charset val="238"/>
    </font>
    <font>
      <b/>
      <i/>
      <sz val="11"/>
      <color theme="9" tint="-0.249977111117893"/>
      <name val="Arial"/>
      <family val="2"/>
      <charset val="238"/>
    </font>
    <font>
      <i/>
      <sz val="12"/>
      <color theme="9" tint="-0.249977111117893"/>
      <name val="Arial Black"/>
      <family val="2"/>
      <charset val="238"/>
    </font>
    <font>
      <i/>
      <sz val="11"/>
      <color theme="9" tint="-0.249977111117893"/>
      <name val="Calibri"/>
      <family val="2"/>
      <charset val="238"/>
      <scheme val="minor"/>
    </font>
    <font>
      <b/>
      <i/>
      <sz val="10"/>
      <color theme="9" tint="-0.249977111117893"/>
      <name val="Arial"/>
      <family val="2"/>
      <charset val="238"/>
    </font>
    <font>
      <b/>
      <i/>
      <u/>
      <sz val="12"/>
      <color theme="9" tint="-0.249977111117893"/>
      <name val="Arial"/>
      <family val="2"/>
      <charset val="238"/>
    </font>
    <font>
      <b/>
      <i/>
      <u/>
      <sz val="11"/>
      <name val="Arial Narrow"/>
      <family val="2"/>
      <charset val="238"/>
    </font>
    <font>
      <u/>
      <sz val="14"/>
      <name val="Arial Narrow"/>
      <family val="2"/>
      <charset val="238"/>
    </font>
    <font>
      <sz val="12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"/>
      <family val="2"/>
      <charset val="238"/>
    </font>
    <font>
      <sz val="14"/>
      <name val="Arial Narrow"/>
      <family val="2"/>
      <charset val="238"/>
    </font>
    <font>
      <b/>
      <sz val="11"/>
      <name val="Arial Black"/>
      <family val="2"/>
      <charset val="238"/>
    </font>
    <font>
      <i/>
      <sz val="11"/>
      <name val="Arial Black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i/>
      <sz val="9"/>
      <name val="Arial Narrow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i/>
      <sz val="12"/>
      <name val="Arial Narrow"/>
      <family val="2"/>
      <charset val="238"/>
    </font>
    <font>
      <b/>
      <i/>
      <sz val="11"/>
      <name val="Arial"/>
      <family val="2"/>
      <charset val="238"/>
    </font>
    <font>
      <sz val="11"/>
      <name val="Arial Black"/>
      <family val="2"/>
      <charset val="238"/>
    </font>
    <font>
      <i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2"/>
      <name val="Arial Narrow"/>
      <family val="2"/>
      <charset val="238"/>
    </font>
    <font>
      <i/>
      <sz val="8"/>
      <name val="Arial Narrow"/>
      <family val="2"/>
      <charset val="238"/>
    </font>
    <font>
      <i/>
      <u/>
      <sz val="11"/>
      <name val="Arial Narrow"/>
      <family val="2"/>
      <charset val="238"/>
    </font>
    <font>
      <b/>
      <sz val="11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1" xfId="0" applyFont="1" applyFill="1" applyBorder="1"/>
    <xf numFmtId="4" fontId="11" fillId="0" borderId="2" xfId="0" applyNumberFormat="1" applyFont="1" applyFill="1" applyBorder="1"/>
    <xf numFmtId="0" fontId="12" fillId="0" borderId="3" xfId="0" applyFont="1" applyFill="1" applyBorder="1" applyAlignment="1">
      <alignment horizontal="left"/>
    </xf>
    <xf numFmtId="0" fontId="11" fillId="0" borderId="4" xfId="0" applyFont="1" applyFill="1" applyBorder="1"/>
    <xf numFmtId="4" fontId="11" fillId="0" borderId="4" xfId="0" applyNumberFormat="1" applyFont="1" applyFill="1" applyBorder="1"/>
    <xf numFmtId="0" fontId="12" fillId="0" borderId="5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3" fillId="0" borderId="0" xfId="0" applyFont="1" applyFill="1"/>
    <xf numFmtId="4" fontId="11" fillId="0" borderId="6" xfId="0" applyNumberFormat="1" applyFont="1" applyFill="1" applyBorder="1" applyAlignment="1">
      <alignment horizontal="right"/>
    </xf>
    <xf numFmtId="0" fontId="14" fillId="0" borderId="0" xfId="0" applyFont="1"/>
    <xf numFmtId="0" fontId="0" fillId="0" borderId="0" xfId="0" applyFont="1"/>
    <xf numFmtId="0" fontId="15" fillId="0" borderId="0" xfId="0" applyFont="1" applyFill="1" applyAlignment="1">
      <alignment horizontal="center"/>
    </xf>
    <xf numFmtId="0" fontId="16" fillId="0" borderId="0" xfId="0" applyFont="1"/>
    <xf numFmtId="4" fontId="17" fillId="0" borderId="1" xfId="0" applyNumberFormat="1" applyFont="1" applyFill="1" applyBorder="1"/>
    <xf numFmtId="4" fontId="16" fillId="0" borderId="0" xfId="0" applyNumberFormat="1" applyFont="1"/>
    <xf numFmtId="4" fontId="0" fillId="0" borderId="0" xfId="0" applyNumberFormat="1"/>
    <xf numFmtId="0" fontId="18" fillId="0" borderId="0" xfId="0" applyFont="1"/>
    <xf numFmtId="0" fontId="20" fillId="0" borderId="0" xfId="0" applyFont="1" applyFill="1"/>
    <xf numFmtId="0" fontId="21" fillId="0" borderId="0" xfId="0" applyFont="1"/>
    <xf numFmtId="0" fontId="17" fillId="0" borderId="26" xfId="0" applyFont="1" applyFill="1" applyBorder="1"/>
    <xf numFmtId="0" fontId="19" fillId="0" borderId="0" xfId="0" applyFont="1" applyFill="1"/>
    <xf numFmtId="0" fontId="22" fillId="0" borderId="0" xfId="0" applyFont="1"/>
    <xf numFmtId="4" fontId="12" fillId="0" borderId="24" xfId="0" applyNumberFormat="1" applyFont="1" applyFill="1" applyBorder="1"/>
    <xf numFmtId="0" fontId="22" fillId="0" borderId="26" xfId="0" applyFont="1" applyFill="1" applyBorder="1"/>
    <xf numFmtId="0" fontId="22" fillId="0" borderId="22" xfId="0" applyFont="1" applyFill="1" applyBorder="1"/>
    <xf numFmtId="0" fontId="25" fillId="0" borderId="0" xfId="0" applyFont="1" applyFill="1"/>
    <xf numFmtId="0" fontId="22" fillId="0" borderId="0" xfId="0" applyFont="1" applyFill="1"/>
    <xf numFmtId="0" fontId="26" fillId="0" borderId="0" xfId="0" applyFont="1" applyFill="1"/>
    <xf numFmtId="0" fontId="18" fillId="0" borderId="0" xfId="0" applyFont="1" applyFill="1"/>
    <xf numFmtId="0" fontId="21" fillId="0" borderId="0" xfId="0" applyFont="1" applyFill="1"/>
    <xf numFmtId="0" fontId="9" fillId="0" borderId="0" xfId="0" applyFont="1"/>
    <xf numFmtId="0" fontId="28" fillId="0" borderId="0" xfId="0" applyFont="1"/>
    <xf numFmtId="0" fontId="28" fillId="0" borderId="0" xfId="0" applyFont="1" applyFill="1"/>
    <xf numFmtId="0" fontId="29" fillId="0" borderId="0" xfId="0" applyFont="1" applyFill="1"/>
    <xf numFmtId="0" fontId="12" fillId="0" borderId="0" xfId="0" applyFont="1" applyFill="1"/>
    <xf numFmtId="0" fontId="30" fillId="0" borderId="0" xfId="0" applyFont="1" applyFill="1"/>
    <xf numFmtId="0" fontId="33" fillId="0" borderId="0" xfId="0" applyFont="1" applyFill="1"/>
    <xf numFmtId="0" fontId="34" fillId="0" borderId="0" xfId="0" applyFont="1" applyFill="1"/>
    <xf numFmtId="4" fontId="32" fillId="0" borderId="0" xfId="0" applyNumberFormat="1" applyFont="1" applyFill="1" applyBorder="1"/>
    <xf numFmtId="0" fontId="35" fillId="0" borderId="0" xfId="0" applyFont="1" applyFill="1"/>
    <xf numFmtId="0" fontId="32" fillId="0" borderId="0" xfId="0" applyFont="1" applyFill="1"/>
    <xf numFmtId="0" fontId="36" fillId="0" borderId="0" xfId="0" applyFont="1" applyFill="1"/>
    <xf numFmtId="0" fontId="36" fillId="0" borderId="0" xfId="0" applyFont="1" applyFill="1" applyBorder="1"/>
    <xf numFmtId="0" fontId="28" fillId="0" borderId="0" xfId="0" applyFont="1" applyFill="1" applyAlignment="1">
      <alignment horizontal="left"/>
    </xf>
    <xf numFmtId="0" fontId="33" fillId="0" borderId="0" xfId="0" applyFont="1"/>
    <xf numFmtId="0" fontId="31" fillId="0" borderId="0" xfId="0" applyFont="1" applyBorder="1"/>
    <xf numFmtId="0" fontId="34" fillId="0" borderId="0" xfId="0" applyFont="1" applyFill="1" applyAlignment="1">
      <alignment horizontal="left"/>
    </xf>
    <xf numFmtId="0" fontId="34" fillId="0" borderId="0" xfId="0" applyFont="1"/>
    <xf numFmtId="0" fontId="38" fillId="0" borderId="0" xfId="0" applyFont="1" applyFill="1"/>
    <xf numFmtId="0" fontId="39" fillId="0" borderId="0" xfId="0" applyFont="1" applyFill="1"/>
    <xf numFmtId="0" fontId="32" fillId="0" borderId="9" xfId="0" applyFont="1" applyFill="1" applyBorder="1"/>
    <xf numFmtId="0" fontId="32" fillId="0" borderId="10" xfId="0" applyFont="1" applyFill="1" applyBorder="1"/>
    <xf numFmtId="4" fontId="32" fillId="0" borderId="12" xfId="0" applyNumberFormat="1" applyFont="1" applyFill="1" applyBorder="1"/>
    <xf numFmtId="0" fontId="41" fillId="0" borderId="14" xfId="0" applyFont="1" applyFill="1" applyBorder="1"/>
    <xf numFmtId="0" fontId="41" fillId="0" borderId="12" xfId="0" applyFont="1" applyFill="1" applyBorder="1"/>
    <xf numFmtId="0" fontId="30" fillId="0" borderId="22" xfId="0" applyFont="1" applyFill="1" applyBorder="1"/>
    <xf numFmtId="0" fontId="30" fillId="0" borderId="23" xfId="0" applyFont="1" applyFill="1" applyBorder="1"/>
    <xf numFmtId="4" fontId="28" fillId="0" borderId="0" xfId="0" applyNumberFormat="1" applyFont="1" applyFill="1"/>
    <xf numFmtId="0" fontId="32" fillId="0" borderId="26" xfId="0" applyFont="1" applyFill="1" applyBorder="1"/>
    <xf numFmtId="4" fontId="42" fillId="0" borderId="26" xfId="0" applyNumberFormat="1" applyFont="1" applyFill="1" applyBorder="1"/>
    <xf numFmtId="0" fontId="43" fillId="0" borderId="0" xfId="0" applyFont="1" applyFill="1"/>
    <xf numFmtId="0" fontId="32" fillId="0" borderId="5" xfId="0" applyFont="1" applyFill="1" applyBorder="1"/>
    <xf numFmtId="0" fontId="41" fillId="0" borderId="16" xfId="0" applyFont="1" applyFill="1" applyBorder="1"/>
    <xf numFmtId="4" fontId="41" fillId="0" borderId="26" xfId="0" applyNumberFormat="1" applyFont="1" applyFill="1" applyBorder="1"/>
    <xf numFmtId="4" fontId="42" fillId="0" borderId="9" xfId="0" applyNumberFormat="1" applyFont="1" applyFill="1" applyBorder="1"/>
    <xf numFmtId="0" fontId="43" fillId="0" borderId="0" xfId="0" applyFont="1"/>
    <xf numFmtId="0" fontId="32" fillId="0" borderId="36" xfId="0" applyFont="1" applyFill="1" applyBorder="1"/>
    <xf numFmtId="0" fontId="32" fillId="0" borderId="30" xfId="0" applyFont="1" applyFill="1" applyBorder="1"/>
    <xf numFmtId="4" fontId="32" fillId="0" borderId="30" xfId="0" applyNumberFormat="1" applyFont="1" applyFill="1" applyBorder="1"/>
    <xf numFmtId="4" fontId="28" fillId="0" borderId="0" xfId="0" applyNumberFormat="1" applyFont="1"/>
    <xf numFmtId="0" fontId="41" fillId="0" borderId="22" xfId="0" applyFont="1" applyFill="1" applyBorder="1"/>
    <xf numFmtId="0" fontId="32" fillId="0" borderId="16" xfId="0" applyFont="1" applyFill="1" applyBorder="1"/>
    <xf numFmtId="0" fontId="30" fillId="0" borderId="38" xfId="0" applyFont="1" applyFill="1" applyBorder="1"/>
    <xf numFmtId="0" fontId="45" fillId="0" borderId="0" xfId="0" applyFont="1"/>
    <xf numFmtId="0" fontId="38" fillId="0" borderId="0" xfId="0" applyFont="1"/>
    <xf numFmtId="0" fontId="40" fillId="0" borderId="0" xfId="0" applyFont="1"/>
    <xf numFmtId="0" fontId="29" fillId="0" borderId="0" xfId="0" applyFont="1" applyFill="1" applyBorder="1"/>
    <xf numFmtId="0" fontId="16" fillId="0" borderId="0" xfId="0" applyFont="1" applyFill="1"/>
    <xf numFmtId="0" fontId="44" fillId="0" borderId="0" xfId="0" applyFont="1" applyFill="1"/>
    <xf numFmtId="0" fontId="31" fillId="0" borderId="26" xfId="0" applyFont="1" applyFill="1" applyBorder="1"/>
    <xf numFmtId="0" fontId="33" fillId="0" borderId="5" xfId="0" applyFont="1" applyFill="1" applyBorder="1"/>
    <xf numFmtId="0" fontId="33" fillId="0" borderId="3" xfId="0" applyFont="1" applyFill="1" applyBorder="1"/>
    <xf numFmtId="0" fontId="29" fillId="0" borderId="36" xfId="0" applyFont="1" applyFill="1" applyBorder="1"/>
    <xf numFmtId="0" fontId="37" fillId="0" borderId="36" xfId="0" applyFont="1" applyFill="1" applyBorder="1"/>
    <xf numFmtId="0" fontId="37" fillId="0" borderId="40" xfId="0" applyFont="1" applyFill="1" applyBorder="1"/>
    <xf numFmtId="0" fontId="31" fillId="0" borderId="43" xfId="0" applyFont="1" applyFill="1" applyBorder="1"/>
    <xf numFmtId="0" fontId="31" fillId="0" borderId="23" xfId="0" applyFont="1" applyFill="1" applyBorder="1"/>
    <xf numFmtId="0" fontId="44" fillId="0" borderId="0" xfId="0" applyFont="1"/>
    <xf numFmtId="0" fontId="46" fillId="0" borderId="0" xfId="0" applyFont="1" applyFill="1"/>
    <xf numFmtId="0" fontId="31" fillId="0" borderId="0" xfId="0" applyFont="1"/>
    <xf numFmtId="0" fontId="46" fillId="0" borderId="0" xfId="0" applyFont="1"/>
    <xf numFmtId="0" fontId="37" fillId="0" borderId="26" xfId="0" applyFont="1" applyFill="1" applyBorder="1"/>
    <xf numFmtId="0" fontId="37" fillId="0" borderId="5" xfId="0" applyFont="1" applyFill="1" applyBorder="1"/>
    <xf numFmtId="0" fontId="37" fillId="0" borderId="23" xfId="0" applyFont="1" applyFill="1" applyBorder="1"/>
    <xf numFmtId="0" fontId="29" fillId="0" borderId="0" xfId="0" applyFont="1"/>
    <xf numFmtId="0" fontId="47" fillId="0" borderId="26" xfId="0" applyFont="1" applyFill="1" applyBorder="1"/>
    <xf numFmtId="0" fontId="28" fillId="0" borderId="0" xfId="0" applyFont="1" applyBorder="1"/>
    <xf numFmtId="0" fontId="49" fillId="0" borderId="38" xfId="0" applyFont="1" applyFill="1" applyBorder="1"/>
    <xf numFmtId="0" fontId="49" fillId="0" borderId="44" xfId="0" applyFont="1" applyFill="1" applyBorder="1"/>
    <xf numFmtId="0" fontId="16" fillId="0" borderId="0" xfId="0" applyFont="1" applyAlignment="1">
      <alignment horizontal="right"/>
    </xf>
    <xf numFmtId="0" fontId="49" fillId="0" borderId="26" xfId="0" applyFont="1" applyFill="1" applyBorder="1"/>
    <xf numFmtId="0" fontId="49" fillId="0" borderId="5" xfId="0" applyFont="1" applyFill="1" applyBorder="1"/>
    <xf numFmtId="0" fontId="47" fillId="0" borderId="0" xfId="0" applyFont="1"/>
    <xf numFmtId="0" fontId="50" fillId="0" borderId="0" xfId="0" applyFont="1" applyFill="1"/>
    <xf numFmtId="0" fontId="29" fillId="0" borderId="26" xfId="0" applyFont="1" applyFill="1" applyBorder="1"/>
    <xf numFmtId="0" fontId="29" fillId="0" borderId="5" xfId="0" applyFont="1" applyFill="1" applyBorder="1"/>
    <xf numFmtId="0" fontId="29" fillId="0" borderId="46" xfId="0" applyFont="1" applyFill="1" applyBorder="1"/>
    <xf numFmtId="0" fontId="37" fillId="0" borderId="0" xfId="0" applyFont="1" applyFill="1" applyBorder="1"/>
    <xf numFmtId="0" fontId="37" fillId="0" borderId="46" xfId="0" applyFont="1" applyFill="1" applyBorder="1"/>
    <xf numFmtId="0" fontId="30" fillId="0" borderId="0" xfId="0" applyFont="1"/>
    <xf numFmtId="0" fontId="29" fillId="0" borderId="22" xfId="0" applyFont="1" applyFill="1" applyBorder="1"/>
    <xf numFmtId="0" fontId="29" fillId="0" borderId="23" xfId="0" applyFont="1" applyFill="1" applyBorder="1"/>
    <xf numFmtId="0" fontId="29" fillId="0" borderId="40" xfId="0" applyFont="1" applyFill="1" applyBorder="1"/>
    <xf numFmtId="0" fontId="48" fillId="0" borderId="42" xfId="0" applyFont="1" applyFill="1" applyBorder="1"/>
    <xf numFmtId="0" fontId="53" fillId="0" borderId="42" xfId="0" applyFont="1" applyFill="1" applyBorder="1"/>
    <xf numFmtId="0" fontId="53" fillId="0" borderId="43" xfId="0" applyFont="1" applyFill="1" applyBorder="1"/>
    <xf numFmtId="4" fontId="43" fillId="0" borderId="36" xfId="0" applyNumberFormat="1" applyFont="1" applyFill="1" applyBorder="1"/>
    <xf numFmtId="0" fontId="28" fillId="0" borderId="22" xfId="0" applyFont="1" applyFill="1" applyBorder="1"/>
    <xf numFmtId="0" fontId="28" fillId="0" borderId="23" xfId="0" applyFont="1" applyFill="1" applyBorder="1"/>
    <xf numFmtId="0" fontId="49" fillId="0" borderId="0" xfId="0" applyFont="1" applyFill="1"/>
    <xf numFmtId="0" fontId="54" fillId="0" borderId="0" xfId="0" applyFont="1" applyFill="1"/>
    <xf numFmtId="0" fontId="47" fillId="0" borderId="5" xfId="0" applyFont="1" applyFill="1" applyBorder="1"/>
    <xf numFmtId="0" fontId="55" fillId="0" borderId="23" xfId="0" applyFont="1" applyFill="1" applyBorder="1"/>
    <xf numFmtId="0" fontId="51" fillId="0" borderId="26" xfId="0" applyFont="1" applyFill="1" applyBorder="1" applyAlignment="1"/>
    <xf numFmtId="0" fontId="56" fillId="0" borderId="5" xfId="0" applyFont="1" applyFill="1" applyBorder="1" applyAlignment="1"/>
    <xf numFmtId="0" fontId="32" fillId="0" borderId="0" xfId="0" applyFont="1"/>
    <xf numFmtId="0" fontId="50" fillId="0" borderId="0" xfId="0" applyFont="1"/>
    <xf numFmtId="0" fontId="50" fillId="0" borderId="0" xfId="0" applyFont="1" applyAlignment="1">
      <alignment horizontal="right"/>
    </xf>
    <xf numFmtId="0" fontId="52" fillId="0" borderId="0" xfId="0" applyFont="1" applyFill="1"/>
    <xf numFmtId="0" fontId="31" fillId="0" borderId="5" xfId="0" applyFont="1" applyFill="1" applyBorder="1"/>
    <xf numFmtId="0" fontId="57" fillId="0" borderId="0" xfId="0" applyFont="1"/>
    <xf numFmtId="0" fontId="48" fillId="0" borderId="0" xfId="0" applyFont="1" applyFill="1"/>
    <xf numFmtId="4" fontId="58" fillId="0" borderId="0" xfId="0" applyNumberFormat="1" applyFont="1" applyFill="1" applyBorder="1"/>
    <xf numFmtId="0" fontId="48" fillId="0" borderId="0" xfId="0" applyFont="1"/>
    <xf numFmtId="0" fontId="52" fillId="0" borderId="0" xfId="0" applyFont="1"/>
    <xf numFmtId="0" fontId="59" fillId="0" borderId="0" xfId="0" applyFont="1" applyFill="1"/>
    <xf numFmtId="0" fontId="5" fillId="0" borderId="0" xfId="0" applyFont="1" applyFill="1" applyBorder="1"/>
    <xf numFmtId="4" fontId="11" fillId="0" borderId="7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0" fontId="11" fillId="0" borderId="0" xfId="0" applyFont="1" applyFill="1"/>
    <xf numFmtId="0" fontId="23" fillId="0" borderId="0" xfId="0" applyFont="1" applyFill="1" applyAlignment="1"/>
    <xf numFmtId="4" fontId="23" fillId="0" borderId="0" xfId="0" applyNumberFormat="1" applyFont="1" applyFill="1" applyAlignment="1"/>
    <xf numFmtId="0" fontId="22" fillId="0" borderId="0" xfId="0" applyFont="1" applyAlignment="1"/>
    <xf numFmtId="4" fontId="11" fillId="0" borderId="6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 applyAlignment="1">
      <alignment horizontal="right"/>
    </xf>
    <xf numFmtId="0" fontId="61" fillId="0" borderId="0" xfId="0" applyFont="1" applyFill="1"/>
    <xf numFmtId="0" fontId="18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2" fillId="0" borderId="4" xfId="0" applyFont="1" applyFill="1" applyBorder="1"/>
    <xf numFmtId="0" fontId="12" fillId="0" borderId="26" xfId="0" applyFont="1" applyFill="1" applyBorder="1"/>
    <xf numFmtId="0" fontId="12" fillId="0" borderId="29" xfId="0" applyFont="1" applyFill="1" applyBorder="1"/>
    <xf numFmtId="0" fontId="62" fillId="0" borderId="30" xfId="0" applyFont="1" applyFill="1" applyBorder="1"/>
    <xf numFmtId="4" fontId="62" fillId="0" borderId="30" xfId="0" applyNumberFormat="1" applyFont="1" applyFill="1" applyBorder="1"/>
    <xf numFmtId="0" fontId="12" fillId="0" borderId="15" xfId="0" applyFont="1" applyFill="1" applyBorder="1"/>
    <xf numFmtId="0" fontId="62" fillId="0" borderId="16" xfId="0" applyFont="1" applyFill="1" applyBorder="1"/>
    <xf numFmtId="0" fontId="25" fillId="0" borderId="0" xfId="0" applyFont="1" applyFill="1" applyBorder="1"/>
    <xf numFmtId="0" fontId="63" fillId="0" borderId="0" xfId="0" applyFont="1"/>
    <xf numFmtId="0" fontId="18" fillId="0" borderId="0" xfId="0" applyFont="1" applyFill="1" applyBorder="1"/>
    <xf numFmtId="0" fontId="12" fillId="0" borderId="2" xfId="0" applyFont="1" applyFill="1" applyBorder="1"/>
    <xf numFmtId="0" fontId="12" fillId="0" borderId="9" xfId="0" applyFont="1" applyFill="1" applyBorder="1"/>
    <xf numFmtId="0" fontId="12" fillId="0" borderId="3" xfId="0" applyFont="1" applyFill="1" applyBorder="1"/>
    <xf numFmtId="0" fontId="12" fillId="0" borderId="11" xfId="0" applyFont="1" applyFill="1" applyBorder="1"/>
    <xf numFmtId="0" fontId="12" fillId="0" borderId="12" xfId="0" applyFont="1" applyFill="1" applyBorder="1"/>
    <xf numFmtId="0" fontId="12" fillId="0" borderId="13" xfId="0" applyFont="1" applyFill="1" applyBorder="1"/>
    <xf numFmtId="0" fontId="20" fillId="0" borderId="12" xfId="0" applyFont="1" applyFill="1" applyBorder="1"/>
    <xf numFmtId="0" fontId="20" fillId="0" borderId="13" xfId="0" applyFont="1" applyFill="1" applyBorder="1"/>
    <xf numFmtId="0" fontId="20" fillId="0" borderId="16" xfId="0" applyFont="1" applyFill="1" applyBorder="1"/>
    <xf numFmtId="0" fontId="20" fillId="0" borderId="17" xfId="0" applyFont="1" applyFill="1" applyBorder="1"/>
    <xf numFmtId="0" fontId="20" fillId="0" borderId="30" xfId="0" applyFont="1" applyFill="1" applyBorder="1"/>
    <xf numFmtId="0" fontId="20" fillId="0" borderId="31" xfId="0" applyFont="1" applyFill="1" applyBorder="1"/>
    <xf numFmtId="0" fontId="62" fillId="0" borderId="17" xfId="0" applyFont="1" applyFill="1" applyBorder="1"/>
    <xf numFmtId="0" fontId="64" fillId="0" borderId="21" xfId="0" applyFont="1" applyFill="1" applyBorder="1"/>
    <xf numFmtId="0" fontId="64" fillId="0" borderId="22" xfId="0" applyFont="1" applyFill="1" applyBorder="1"/>
    <xf numFmtId="0" fontId="64" fillId="0" borderId="23" xfId="0" applyFont="1" applyFill="1" applyBorder="1"/>
    <xf numFmtId="0" fontId="62" fillId="0" borderId="26" xfId="0" applyFont="1" applyFill="1" applyBorder="1"/>
    <xf numFmtId="0" fontId="12" fillId="0" borderId="35" xfId="0" applyFont="1" applyFill="1" applyBorder="1"/>
    <xf numFmtId="0" fontId="12" fillId="0" borderId="36" xfId="0" applyFont="1" applyFill="1" applyBorder="1"/>
    <xf numFmtId="4" fontId="12" fillId="0" borderId="10" xfId="0" applyNumberFormat="1" applyFont="1" applyFill="1" applyBorder="1"/>
    <xf numFmtId="4" fontId="12" fillId="0" borderId="14" xfId="0" applyNumberFormat="1" applyFont="1" applyFill="1" applyBorder="1"/>
    <xf numFmtId="4" fontId="12" fillId="0" borderId="19" xfId="0" applyNumberFormat="1" applyFont="1" applyFill="1" applyBorder="1"/>
    <xf numFmtId="4" fontId="12" fillId="0" borderId="10" xfId="0" applyNumberFormat="1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 horizontal="right"/>
    </xf>
    <xf numFmtId="4" fontId="12" fillId="0" borderId="18" xfId="0" applyNumberFormat="1" applyFont="1" applyFill="1" applyBorder="1" applyAlignment="1">
      <alignment horizontal="right"/>
    </xf>
    <xf numFmtId="4" fontId="12" fillId="0" borderId="20" xfId="0" applyNumberFormat="1" applyFont="1" applyFill="1" applyBorder="1"/>
    <xf numFmtId="4" fontId="12" fillId="0" borderId="18" xfId="0" applyNumberFormat="1" applyFont="1" applyFill="1" applyBorder="1"/>
    <xf numFmtId="0" fontId="20" fillId="0" borderId="22" xfId="0" applyFont="1" applyFill="1" applyBorder="1"/>
    <xf numFmtId="0" fontId="20" fillId="0" borderId="23" xfId="0" applyFont="1" applyFill="1" applyBorder="1"/>
    <xf numFmtId="4" fontId="12" fillId="0" borderId="22" xfId="0" applyNumberFormat="1" applyFont="1" applyFill="1" applyBorder="1"/>
    <xf numFmtId="4" fontId="12" fillId="0" borderId="25" xfId="0" applyNumberFormat="1" applyFont="1" applyFill="1" applyBorder="1" applyAlignment="1">
      <alignment horizontal="right"/>
    </xf>
    <xf numFmtId="4" fontId="12" fillId="0" borderId="32" xfId="0" applyNumberFormat="1" applyFont="1" applyFill="1" applyBorder="1"/>
    <xf numFmtId="0" fontId="62" fillId="0" borderId="19" xfId="0" applyFont="1" applyFill="1" applyBorder="1"/>
    <xf numFmtId="4" fontId="12" fillId="0" borderId="33" xfId="0" applyNumberFormat="1" applyFont="1" applyFill="1" applyBorder="1"/>
    <xf numFmtId="4" fontId="12" fillId="0" borderId="34" xfId="0" applyNumberFormat="1" applyFont="1" applyFill="1" applyBorder="1" applyAlignment="1">
      <alignment horizontal="right"/>
    </xf>
    <xf numFmtId="4" fontId="12" fillId="0" borderId="24" xfId="0" applyNumberFormat="1" applyFont="1" applyFill="1" applyBorder="1" applyAlignment="1">
      <alignment horizontal="right"/>
    </xf>
    <xf numFmtId="0" fontId="21" fillId="0" borderId="19" xfId="0" applyFont="1" applyBorder="1"/>
    <xf numFmtId="4" fontId="12" fillId="0" borderId="27" xfId="0" applyNumberFormat="1" applyFont="1" applyFill="1" applyBorder="1" applyAlignment="1">
      <alignment horizontal="right"/>
    </xf>
    <xf numFmtId="4" fontId="12" fillId="0" borderId="28" xfId="0" applyNumberFormat="1" applyFont="1" applyFill="1" applyBorder="1" applyAlignment="1">
      <alignment horizontal="right"/>
    </xf>
    <xf numFmtId="0" fontId="12" fillId="0" borderId="21" xfId="0" applyFont="1" applyFill="1" applyBorder="1"/>
    <xf numFmtId="0" fontId="62" fillId="0" borderId="22" xfId="0" applyFont="1" applyFill="1" applyBorder="1"/>
    <xf numFmtId="0" fontId="12" fillId="0" borderId="37" xfId="0" applyFont="1" applyFill="1" applyBorder="1"/>
    <xf numFmtId="0" fontId="12" fillId="0" borderId="38" xfId="0" applyFont="1" applyFill="1" applyBorder="1"/>
    <xf numFmtId="0" fontId="20" fillId="0" borderId="38" xfId="0" applyFont="1" applyFill="1" applyBorder="1"/>
    <xf numFmtId="4" fontId="12" fillId="0" borderId="32" xfId="0" applyNumberFormat="1" applyFont="1" applyFill="1" applyBorder="1" applyAlignment="1">
      <alignment horizontal="right"/>
    </xf>
    <xf numFmtId="0" fontId="26" fillId="0" borderId="22" xfId="0" applyFont="1" applyFill="1" applyBorder="1"/>
    <xf numFmtId="4" fontId="12" fillId="0" borderId="39" xfId="0" applyNumberFormat="1" applyFont="1" applyFill="1" applyBorder="1" applyAlignment="1">
      <alignment horizontal="right"/>
    </xf>
    <xf numFmtId="0" fontId="18" fillId="0" borderId="4" xfId="0" applyFont="1" applyFill="1" applyBorder="1"/>
    <xf numFmtId="0" fontId="11" fillId="0" borderId="26" xfId="0" applyFont="1" applyFill="1" applyBorder="1"/>
    <xf numFmtId="0" fontId="18" fillId="0" borderId="2" xfId="0" applyFont="1" applyFill="1" applyBorder="1"/>
    <xf numFmtId="0" fontId="22" fillId="0" borderId="9" xfId="0" applyFont="1" applyFill="1" applyBorder="1"/>
    <xf numFmtId="0" fontId="11" fillId="0" borderId="9" xfId="0" applyFont="1" applyFill="1" applyBorder="1"/>
    <xf numFmtId="0" fontId="18" fillId="0" borderId="35" xfId="0" applyFont="1" applyFill="1" applyBorder="1"/>
    <xf numFmtId="0" fontId="22" fillId="0" borderId="36" xfId="0" applyFont="1" applyFill="1" applyBorder="1"/>
    <xf numFmtId="0" fontId="18" fillId="0" borderId="36" xfId="0" applyFont="1" applyFill="1" applyBorder="1"/>
    <xf numFmtId="4" fontId="12" fillId="0" borderId="1" xfId="0" applyNumberFormat="1" applyFont="1" applyFill="1" applyBorder="1"/>
    <xf numFmtId="4" fontId="12" fillId="0" borderId="27" xfId="0" applyNumberFormat="1" applyFont="1" applyFill="1" applyBorder="1"/>
    <xf numFmtId="4" fontId="12" fillId="0" borderId="28" xfId="0" applyNumberFormat="1" applyFont="1" applyFill="1" applyBorder="1"/>
    <xf numFmtId="0" fontId="23" fillId="0" borderId="36" xfId="0" applyFont="1" applyFill="1" applyBorder="1"/>
    <xf numFmtId="0" fontId="23" fillId="0" borderId="41" xfId="0" applyFont="1" applyFill="1" applyBorder="1"/>
    <xf numFmtId="0" fontId="11" fillId="0" borderId="42" xfId="0" applyFont="1" applyFill="1" applyBorder="1"/>
    <xf numFmtId="0" fontId="23" fillId="0" borderId="21" xfId="0" applyFont="1" applyFill="1" applyBorder="1"/>
    <xf numFmtId="0" fontId="11" fillId="0" borderId="22" xfId="0" applyFont="1" applyFill="1" applyBorder="1"/>
    <xf numFmtId="0" fontId="18" fillId="0" borderId="21" xfId="0" applyFont="1" applyFill="1" applyBorder="1"/>
    <xf numFmtId="0" fontId="23" fillId="0" borderId="4" xfId="0" applyFont="1" applyFill="1" applyBorder="1"/>
    <xf numFmtId="0" fontId="23" fillId="0" borderId="26" xfId="0" applyFont="1" applyFill="1" applyBorder="1"/>
    <xf numFmtId="0" fontId="23" fillId="0" borderId="5" xfId="0" applyFont="1" applyFill="1" applyBorder="1"/>
    <xf numFmtId="4" fontId="11" fillId="0" borderId="1" xfId="0" applyNumberFormat="1" applyFont="1" applyFill="1" applyBorder="1"/>
    <xf numFmtId="0" fontId="23" fillId="0" borderId="22" xfId="0" applyFont="1" applyFill="1" applyBorder="1"/>
    <xf numFmtId="0" fontId="65" fillId="0" borderId="21" xfId="0" applyFont="1" applyFill="1" applyBorder="1"/>
    <xf numFmtId="0" fontId="65" fillId="0" borderId="22" xfId="0" applyFont="1" applyFill="1" applyBorder="1"/>
    <xf numFmtId="0" fontId="13" fillId="0" borderId="23" xfId="0" applyFont="1" applyFill="1" applyBorder="1"/>
    <xf numFmtId="4" fontId="66" fillId="0" borderId="24" xfId="0" applyNumberFormat="1" applyFont="1" applyFill="1" applyBorder="1"/>
    <xf numFmtId="0" fontId="23" fillId="0" borderId="23" xfId="0" applyFont="1" applyFill="1" applyBorder="1"/>
    <xf numFmtId="0" fontId="23" fillId="0" borderId="35" xfId="0" applyFont="1" applyFill="1" applyBorder="1"/>
    <xf numFmtId="14" fontId="18" fillId="0" borderId="0" xfId="0" applyNumberFormat="1" applyFont="1" applyAlignment="1">
      <alignment horizontal="left"/>
    </xf>
    <xf numFmtId="0" fontId="67" fillId="0" borderId="0" xfId="0" applyFont="1" applyFill="1"/>
    <xf numFmtId="0" fontId="4" fillId="0" borderId="0" xfId="0" applyFont="1"/>
    <xf numFmtId="0" fontId="11" fillId="0" borderId="0" xfId="0" applyFont="1"/>
    <xf numFmtId="0" fontId="17" fillId="0" borderId="22" xfId="0" applyFont="1" applyFill="1" applyBorder="1"/>
    <xf numFmtId="4" fontId="17" fillId="0" borderId="24" xfId="0" applyNumberFormat="1" applyFont="1" applyFill="1" applyBorder="1"/>
    <xf numFmtId="4" fontId="21" fillId="0" borderId="0" xfId="0" applyNumberFormat="1" applyFont="1"/>
    <xf numFmtId="4" fontId="64" fillId="0" borderId="39" xfId="0" applyNumberFormat="1" applyFont="1" applyFill="1" applyBorder="1"/>
    <xf numFmtId="0" fontId="27" fillId="0" borderId="26" xfId="0" applyFont="1" applyFill="1" applyBorder="1"/>
    <xf numFmtId="0" fontId="27" fillId="0" borderId="5" xfId="0" applyFont="1" applyFill="1" applyBorder="1"/>
    <xf numFmtId="4" fontId="17" fillId="0" borderId="27" xfId="0" applyNumberFormat="1" applyFont="1" applyFill="1" applyBorder="1"/>
    <xf numFmtId="0" fontId="21" fillId="0" borderId="0" xfId="0" applyFont="1" applyAlignment="1">
      <alignment horizontal="right"/>
    </xf>
    <xf numFmtId="0" fontId="27" fillId="0" borderId="37" xfId="0" applyFont="1" applyFill="1" applyBorder="1"/>
    <xf numFmtId="0" fontId="27" fillId="0" borderId="38" xfId="0" applyFont="1" applyFill="1" applyBorder="1"/>
    <xf numFmtId="0" fontId="27" fillId="0" borderId="44" xfId="0" applyFont="1" applyFill="1" applyBorder="1"/>
    <xf numFmtId="4" fontId="64" fillId="0" borderId="24" xfId="0" applyNumberFormat="1" applyFont="1" applyBorder="1"/>
    <xf numFmtId="0" fontId="68" fillId="0" borderId="0" xfId="0" applyFont="1" applyFill="1" applyBorder="1"/>
    <xf numFmtId="0" fontId="9" fillId="0" borderId="0" xfId="0" applyFont="1" applyFill="1" applyBorder="1"/>
    <xf numFmtId="4" fontId="23" fillId="0" borderId="10" xfId="0" applyNumberFormat="1" applyFont="1" applyFill="1" applyBorder="1"/>
    <xf numFmtId="4" fontId="23" fillId="0" borderId="1" xfId="0" applyNumberFormat="1" applyFont="1" applyFill="1" applyBorder="1"/>
    <xf numFmtId="4" fontId="23" fillId="0" borderId="25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4" fontId="23" fillId="0" borderId="25" xfId="0" applyNumberFormat="1" applyFont="1" applyFill="1" applyBorder="1"/>
    <xf numFmtId="4" fontId="23" fillId="0" borderId="27" xfId="0" applyNumberFormat="1" applyFont="1" applyFill="1" applyBorder="1"/>
    <xf numFmtId="0" fontId="26" fillId="0" borderId="26" xfId="0" applyFont="1" applyFill="1" applyBorder="1"/>
    <xf numFmtId="0" fontId="18" fillId="0" borderId="26" xfId="0" applyFont="1" applyFill="1" applyBorder="1"/>
    <xf numFmtId="0" fontId="23" fillId="0" borderId="45" xfId="0" applyFont="1" applyFill="1" applyBorder="1"/>
    <xf numFmtId="0" fontId="26" fillId="0" borderId="0" xfId="0" applyFont="1" applyFill="1" applyBorder="1"/>
    <xf numFmtId="0" fontId="23" fillId="0" borderId="0" xfId="0" applyFont="1" applyFill="1" applyBorder="1"/>
    <xf numFmtId="0" fontId="11" fillId="0" borderId="21" xfId="0" applyFont="1" applyFill="1" applyBorder="1"/>
    <xf numFmtId="0" fontId="18" fillId="0" borderId="22" xfId="0" applyFont="1" applyFill="1" applyBorder="1"/>
    <xf numFmtId="4" fontId="23" fillId="0" borderId="24" xfId="0" applyNumberFormat="1" applyFont="1" applyFill="1" applyBorder="1"/>
    <xf numFmtId="4" fontId="17" fillId="0" borderId="28" xfId="0" applyNumberFormat="1" applyFont="1" applyFill="1" applyBorder="1"/>
    <xf numFmtId="0" fontId="69" fillId="0" borderId="41" xfId="0" applyFont="1" applyFill="1" applyBorder="1"/>
    <xf numFmtId="0" fontId="17" fillId="0" borderId="4" xfId="0" applyFont="1" applyFill="1" applyBorder="1"/>
    <xf numFmtId="0" fontId="71" fillId="0" borderId="26" xfId="0" applyFont="1" applyFill="1" applyBorder="1"/>
    <xf numFmtId="0" fontId="72" fillId="0" borderId="26" xfId="0" applyFont="1" applyFill="1" applyBorder="1"/>
    <xf numFmtId="0" fontId="17" fillId="0" borderId="35" xfId="0" applyFont="1" applyFill="1" applyBorder="1"/>
    <xf numFmtId="0" fontId="71" fillId="0" borderId="36" xfId="0" applyFont="1" applyFill="1" applyBorder="1"/>
    <xf numFmtId="0" fontId="72" fillId="0" borderId="36" xfId="0" applyFont="1" applyFill="1" applyBorder="1"/>
    <xf numFmtId="0" fontId="17" fillId="0" borderId="21" xfId="0" applyFont="1" applyFill="1" applyBorder="1"/>
    <xf numFmtId="0" fontId="71" fillId="0" borderId="22" xfId="0" applyFont="1" applyFill="1" applyBorder="1"/>
    <xf numFmtId="0" fontId="12" fillId="0" borderId="47" xfId="0" applyFont="1" applyBorder="1"/>
    <xf numFmtId="4" fontId="11" fillId="0" borderId="27" xfId="0" applyNumberFormat="1" applyFont="1" applyFill="1" applyBorder="1"/>
    <xf numFmtId="4" fontId="17" fillId="2" borderId="24" xfId="0" applyNumberFormat="1" applyFont="1" applyFill="1" applyBorder="1"/>
    <xf numFmtId="0" fontId="26" fillId="0" borderId="36" xfId="0" applyFont="1" applyFill="1" applyBorder="1"/>
    <xf numFmtId="0" fontId="69" fillId="0" borderId="21" xfId="0" applyFont="1" applyFill="1" applyBorder="1"/>
    <xf numFmtId="0" fontId="68" fillId="0" borderId="0" xfId="0" applyFont="1" applyFill="1"/>
    <xf numFmtId="0" fontId="73" fillId="0" borderId="0" xfId="0" applyFont="1" applyFill="1"/>
    <xf numFmtId="0" fontId="74" fillId="0" borderId="0" xfId="0" applyFont="1" applyFill="1"/>
    <xf numFmtId="0" fontId="75" fillId="0" borderId="0" xfId="0" applyFont="1" applyFill="1"/>
    <xf numFmtId="0" fontId="76" fillId="0" borderId="0" xfId="0" applyFont="1"/>
    <xf numFmtId="14" fontId="21" fillId="0" borderId="0" xfId="0" applyNumberFormat="1" applyFont="1" applyFill="1"/>
    <xf numFmtId="14" fontId="9" fillId="0" borderId="0" xfId="0" applyNumberFormat="1" applyFont="1" applyFill="1"/>
    <xf numFmtId="4" fontId="17" fillId="0" borderId="10" xfId="0" applyNumberFormat="1" applyFont="1" applyFill="1" applyBorder="1"/>
    <xf numFmtId="0" fontId="17" fillId="0" borderId="5" xfId="0" applyFont="1" applyFill="1" applyBorder="1"/>
    <xf numFmtId="0" fontId="17" fillId="0" borderId="36" xfId="0" applyFont="1" applyFill="1" applyBorder="1"/>
    <xf numFmtId="0" fontId="17" fillId="0" borderId="3" xfId="0" applyFont="1" applyFill="1" applyBorder="1"/>
    <xf numFmtId="0" fontId="17" fillId="0" borderId="40" xfId="0" applyFont="1" applyFill="1" applyBorder="1"/>
    <xf numFmtId="0" fontId="70" fillId="0" borderId="22" xfId="0" applyFont="1" applyFill="1" applyBorder="1"/>
    <xf numFmtId="0" fontId="78" fillId="0" borderId="22" xfId="0" applyFont="1" applyFill="1" applyBorder="1"/>
    <xf numFmtId="0" fontId="79" fillId="0" borderId="4" xfId="0" applyFont="1" applyFill="1" applyBorder="1" applyAlignment="1"/>
    <xf numFmtId="0" fontId="79" fillId="0" borderId="26" xfId="0" applyFont="1" applyFill="1" applyBorder="1" applyAlignment="1"/>
    <xf numFmtId="0" fontId="11" fillId="0" borderId="5" xfId="0" applyFont="1" applyFill="1" applyBorder="1"/>
    <xf numFmtId="0" fontId="74" fillId="0" borderId="0" xfId="0" applyFont="1"/>
    <xf numFmtId="0" fontId="70" fillId="0" borderId="0" xfId="0" applyFont="1" applyFill="1"/>
    <xf numFmtId="0" fontId="17" fillId="0" borderId="0" xfId="0" applyFont="1"/>
    <xf numFmtId="0" fontId="60" fillId="0" borderId="0" xfId="0" applyFont="1"/>
    <xf numFmtId="0" fontId="80" fillId="0" borderId="0" xfId="0" applyFont="1"/>
    <xf numFmtId="0" fontId="81" fillId="0" borderId="0" xfId="0" applyFont="1"/>
    <xf numFmtId="0" fontId="19" fillId="0" borderId="0" xfId="0" applyFont="1"/>
    <xf numFmtId="0" fontId="19" fillId="0" borderId="0" xfId="0" applyFont="1" applyAlignment="1">
      <alignment horizontal="right"/>
    </xf>
    <xf numFmtId="0" fontId="77" fillId="0" borderId="0" xfId="0" applyFont="1" applyFill="1"/>
    <xf numFmtId="0" fontId="20" fillId="0" borderId="0" xfId="0" applyFont="1" applyFill="1" applyAlignment="1">
      <alignment horizontal="center"/>
    </xf>
    <xf numFmtId="0" fontId="82" fillId="0" borderId="0" xfId="0" applyFont="1" applyFill="1"/>
    <xf numFmtId="0" fontId="23" fillId="0" borderId="4" xfId="0" applyFont="1" applyBorder="1"/>
    <xf numFmtId="0" fontId="24" fillId="0" borderId="26" xfId="0" applyFont="1" applyFill="1" applyBorder="1" applyAlignment="1">
      <alignment horizontal="left"/>
    </xf>
    <xf numFmtId="0" fontId="81" fillId="0" borderId="5" xfId="0" applyFont="1" applyBorder="1"/>
    <xf numFmtId="0" fontId="23" fillId="0" borderId="15" xfId="0" applyFont="1" applyBorder="1"/>
    <xf numFmtId="0" fontId="24" fillId="0" borderId="16" xfId="0" applyFont="1" applyFill="1" applyBorder="1" applyAlignment="1">
      <alignment horizontal="left"/>
    </xf>
    <xf numFmtId="0" fontId="18" fillId="0" borderId="16" xfId="0" applyFont="1" applyFill="1" applyBorder="1"/>
    <xf numFmtId="0" fontId="81" fillId="0" borderId="17" xfId="0" applyFont="1" applyBorder="1"/>
    <xf numFmtId="0" fontId="23" fillId="0" borderId="21" xfId="0" applyFont="1" applyBorder="1"/>
    <xf numFmtId="0" fontId="24" fillId="0" borderId="22" xfId="0" applyFont="1" applyFill="1" applyBorder="1" applyAlignment="1">
      <alignment horizontal="left"/>
    </xf>
    <xf numFmtId="0" fontId="81" fillId="0" borderId="23" xfId="0" applyFont="1" applyBorder="1"/>
    <xf numFmtId="4" fontId="17" fillId="0" borderId="5" xfId="0" applyNumberFormat="1" applyFont="1" applyBorder="1"/>
    <xf numFmtId="4" fontId="17" fillId="0" borderId="18" xfId="0" applyNumberFormat="1" applyFont="1" applyFill="1" applyBorder="1"/>
    <xf numFmtId="4" fontId="17" fillId="0" borderId="46" xfId="0" applyNumberFormat="1" applyFont="1" applyFill="1" applyBorder="1"/>
    <xf numFmtId="4" fontId="17" fillId="0" borderId="17" xfId="0" applyNumberFormat="1" applyFont="1" applyBorder="1"/>
    <xf numFmtId="0" fontId="23" fillId="0" borderId="0" xfId="0" applyFont="1" applyFill="1" applyBorder="1" applyAlignment="1">
      <alignment horizontal="left"/>
    </xf>
    <xf numFmtId="0" fontId="83" fillId="0" borderId="0" xfId="0" applyFont="1" applyFill="1" applyBorder="1"/>
    <xf numFmtId="0" fontId="77" fillId="0" borderId="0" xfId="0" applyFont="1"/>
    <xf numFmtId="0" fontId="23" fillId="0" borderId="4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11" fillId="0" borderId="0" xfId="0" applyFont="1" applyFill="1" applyBorder="1"/>
    <xf numFmtId="10" fontId="27" fillId="0" borderId="1" xfId="0" applyNumberFormat="1" applyFont="1" applyFill="1" applyBorder="1" applyAlignment="1">
      <alignment horizontal="center"/>
    </xf>
    <xf numFmtId="0" fontId="17" fillId="0" borderId="45" xfId="0" applyFont="1" applyFill="1" applyBorder="1"/>
    <xf numFmtId="0" fontId="17" fillId="0" borderId="0" xfId="0" applyFont="1" applyFill="1" applyBorder="1"/>
    <xf numFmtId="10" fontId="27" fillId="0" borderId="25" xfId="0" applyNumberFormat="1" applyFont="1" applyFill="1" applyBorder="1" applyAlignment="1">
      <alignment horizontal="center"/>
    </xf>
    <xf numFmtId="0" fontId="84" fillId="0" borderId="0" xfId="0" applyFont="1"/>
    <xf numFmtId="0" fontId="23" fillId="0" borderId="4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7" fillId="0" borderId="24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0" fontId="8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tabSelected="1" topLeftCell="A196" workbookViewId="0">
      <selection activeCell="J31" sqref="J31"/>
    </sheetView>
  </sheetViews>
  <sheetFormatPr defaultRowHeight="15" x14ac:dyDescent="0.25"/>
  <cols>
    <col min="4" max="4" width="12.42578125" customWidth="1"/>
    <col min="5" max="5" width="15.7109375" customWidth="1"/>
    <col min="6" max="6" width="12.28515625" customWidth="1"/>
    <col min="7" max="7" width="19.42578125" customWidth="1"/>
  </cols>
  <sheetData>
    <row r="1" spans="1:10" ht="20.25" x14ac:dyDescent="0.3">
      <c r="A1" s="1" t="s">
        <v>193</v>
      </c>
      <c r="B1" s="2"/>
      <c r="C1" s="2"/>
      <c r="D1" s="2"/>
      <c r="E1" s="2"/>
      <c r="F1" s="2"/>
      <c r="H1" s="3"/>
    </row>
    <row r="2" spans="1:10" ht="20.25" x14ac:dyDescent="0.3">
      <c r="A2" s="1"/>
      <c r="B2" s="2"/>
      <c r="C2" s="2"/>
      <c r="D2" s="4" t="s">
        <v>0</v>
      </c>
      <c r="E2" s="2"/>
      <c r="F2" s="2"/>
      <c r="H2" s="3"/>
    </row>
    <row r="3" spans="1:10" ht="15.75" x14ac:dyDescent="0.25">
      <c r="A3" s="5" t="s">
        <v>1</v>
      </c>
      <c r="B3" s="5"/>
      <c r="C3" s="5"/>
      <c r="D3" s="5"/>
      <c r="E3" s="5"/>
      <c r="F3" s="5"/>
      <c r="H3" s="6"/>
    </row>
    <row r="4" spans="1:10" ht="16.5" thickBot="1" x14ac:dyDescent="0.3">
      <c r="A4" s="7" t="s">
        <v>122</v>
      </c>
      <c r="B4" s="8"/>
      <c r="C4" s="8"/>
      <c r="D4" s="8"/>
      <c r="E4" s="9"/>
      <c r="F4" s="9"/>
      <c r="G4" s="10"/>
      <c r="H4" s="11"/>
    </row>
    <row r="5" spans="1:10" ht="17.25" thickBot="1" x14ac:dyDescent="0.35">
      <c r="A5" s="44"/>
      <c r="B5" s="47"/>
      <c r="C5" s="12" t="s">
        <v>2</v>
      </c>
      <c r="D5" s="13">
        <v>27167240</v>
      </c>
      <c r="E5" s="14" t="s">
        <v>3</v>
      </c>
      <c r="F5" s="44"/>
      <c r="G5" s="48"/>
      <c r="H5" s="43"/>
    </row>
    <row r="6" spans="1:10" ht="17.25" thickBot="1" x14ac:dyDescent="0.35">
      <c r="A6" s="44"/>
      <c r="B6" s="48"/>
      <c r="C6" s="15" t="s">
        <v>4</v>
      </c>
      <c r="D6" s="16">
        <v>33245040</v>
      </c>
      <c r="E6" s="17" t="s">
        <v>3</v>
      </c>
      <c r="F6" s="18" t="s">
        <v>3</v>
      </c>
      <c r="G6" s="48"/>
      <c r="H6" s="43"/>
    </row>
    <row r="7" spans="1:10" ht="16.5" x14ac:dyDescent="0.3">
      <c r="A7" s="19" t="s">
        <v>5</v>
      </c>
      <c r="B7" s="5"/>
      <c r="C7" s="5"/>
      <c r="D7" s="5"/>
      <c r="E7" s="5"/>
      <c r="F7" s="20">
        <v>6077800</v>
      </c>
      <c r="G7" s="50"/>
      <c r="H7" s="43"/>
    </row>
    <row r="8" spans="1:10" ht="19.5" thickBot="1" x14ac:dyDescent="0.35">
      <c r="A8" s="51"/>
      <c r="B8" s="52"/>
      <c r="C8" s="44"/>
      <c r="D8" s="51"/>
      <c r="E8" s="5" t="s">
        <v>6</v>
      </c>
      <c r="F8" s="149">
        <v>922200</v>
      </c>
      <c r="G8" s="53"/>
      <c r="H8" s="43"/>
      <c r="I8" s="21"/>
      <c r="J8" s="21"/>
    </row>
    <row r="9" spans="1:10" ht="17.25" thickTop="1" x14ac:dyDescent="0.3">
      <c r="A9" s="44"/>
      <c r="B9" s="44"/>
      <c r="C9" s="48"/>
      <c r="D9" s="48"/>
      <c r="E9" s="148" t="s">
        <v>7</v>
      </c>
      <c r="F9" s="150">
        <f>SUM(F7:F8)</f>
        <v>7000000</v>
      </c>
      <c r="G9" s="54"/>
      <c r="H9" s="43"/>
      <c r="I9" s="21"/>
      <c r="J9" s="21"/>
    </row>
    <row r="10" spans="1:10" ht="16.5" x14ac:dyDescent="0.3">
      <c r="A10" s="38" t="s">
        <v>123</v>
      </c>
      <c r="B10" s="38"/>
      <c r="C10" s="38"/>
      <c r="D10" s="38"/>
      <c r="E10" s="38"/>
      <c r="F10" s="55"/>
      <c r="G10" s="49"/>
      <c r="H10" s="56"/>
      <c r="I10" s="21"/>
      <c r="J10" s="21"/>
    </row>
    <row r="11" spans="1:10" ht="16.5" x14ac:dyDescent="0.3">
      <c r="A11" s="30" t="s">
        <v>124</v>
      </c>
      <c r="B11" s="30"/>
      <c r="C11" s="30"/>
      <c r="D11" s="30"/>
      <c r="E11" s="30"/>
      <c r="F11" s="48"/>
      <c r="G11" s="48"/>
      <c r="H11" s="56"/>
      <c r="I11" s="21"/>
      <c r="J11" s="21"/>
    </row>
    <row r="12" spans="1:10" ht="16.5" x14ac:dyDescent="0.3">
      <c r="A12" s="48"/>
      <c r="B12" s="48"/>
      <c r="C12" s="48"/>
      <c r="D12" s="48"/>
      <c r="E12" s="48"/>
      <c r="F12" s="48"/>
      <c r="G12" s="48"/>
      <c r="H12" s="56"/>
      <c r="I12" s="21"/>
      <c r="J12" s="21"/>
    </row>
    <row r="13" spans="1:10" ht="16.5" x14ac:dyDescent="0.3">
      <c r="A13" s="4" t="s">
        <v>125</v>
      </c>
      <c r="B13" s="4"/>
      <c r="C13" s="4"/>
      <c r="D13" s="151"/>
      <c r="E13" s="151"/>
      <c r="F13" s="151"/>
      <c r="G13" s="48" t="s">
        <v>8</v>
      </c>
      <c r="H13" s="57"/>
      <c r="I13" s="21"/>
      <c r="J13" s="21"/>
    </row>
    <row r="14" spans="1:10" ht="16.5" x14ac:dyDescent="0.3">
      <c r="A14" s="152" t="s">
        <v>126</v>
      </c>
      <c r="B14" s="152"/>
      <c r="C14" s="152"/>
      <c r="D14" s="153"/>
      <c r="E14" s="154" t="s">
        <v>9</v>
      </c>
      <c r="F14" s="154"/>
      <c r="G14" s="155">
        <v>31325260</v>
      </c>
      <c r="H14" s="24"/>
      <c r="I14" s="21"/>
      <c r="J14" s="21"/>
    </row>
    <row r="15" spans="1:10" ht="16.5" x14ac:dyDescent="0.3">
      <c r="A15" s="156" t="s">
        <v>127</v>
      </c>
      <c r="B15" s="156"/>
      <c r="C15" s="156"/>
      <c r="D15" s="157"/>
      <c r="E15" s="33" t="s">
        <v>9</v>
      </c>
      <c r="F15" s="33"/>
      <c r="G15" s="155">
        <v>46375130</v>
      </c>
      <c r="H15" s="24"/>
      <c r="I15" s="21"/>
      <c r="J15" s="21"/>
    </row>
    <row r="16" spans="1:10" x14ac:dyDescent="0.25">
      <c r="A16" s="58"/>
      <c r="B16" s="55"/>
      <c r="C16" s="55"/>
      <c r="D16" s="55"/>
      <c r="E16" s="44"/>
      <c r="F16" s="44"/>
      <c r="G16" s="44"/>
      <c r="H16" s="59"/>
      <c r="I16" s="21"/>
      <c r="J16" s="21"/>
    </row>
    <row r="17" spans="1:10" ht="18" x14ac:dyDescent="0.25">
      <c r="A17" s="32" t="s">
        <v>128</v>
      </c>
      <c r="B17" s="158"/>
      <c r="C17" s="158"/>
      <c r="D17" s="158"/>
      <c r="E17" s="37"/>
      <c r="F17" s="49"/>
      <c r="G17" s="49"/>
      <c r="H17" s="43"/>
      <c r="I17" s="21"/>
      <c r="J17" s="21"/>
    </row>
    <row r="18" spans="1:10" ht="17.25" thickBot="1" x14ac:dyDescent="0.35">
      <c r="A18" s="49"/>
      <c r="B18" s="49"/>
      <c r="C18" s="61"/>
      <c r="D18" s="159" t="s">
        <v>10</v>
      </c>
      <c r="E18" s="159" t="s">
        <v>11</v>
      </c>
      <c r="F18" s="160" t="s">
        <v>12</v>
      </c>
      <c r="G18" s="23" t="s">
        <v>3</v>
      </c>
      <c r="H18" s="43"/>
      <c r="I18" s="21"/>
      <c r="J18" s="21"/>
    </row>
    <row r="19" spans="1:10" ht="15.75" x14ac:dyDescent="0.25">
      <c r="A19" s="171" t="s">
        <v>132</v>
      </c>
      <c r="B19" s="172"/>
      <c r="C19" s="173"/>
      <c r="D19" s="190">
        <v>24778141.510000002</v>
      </c>
      <c r="E19" s="63"/>
      <c r="F19" s="62"/>
      <c r="G19" s="193">
        <f>SUM(D19:F19)</f>
        <v>24778141.510000002</v>
      </c>
      <c r="H19" s="53"/>
      <c r="I19" s="21"/>
      <c r="J19" s="21"/>
    </row>
    <row r="20" spans="1:10" ht="15.75" x14ac:dyDescent="0.25">
      <c r="A20" s="174" t="s">
        <v>133</v>
      </c>
      <c r="B20" s="175"/>
      <c r="C20" s="176"/>
      <c r="D20" s="191">
        <v>5101792.5</v>
      </c>
      <c r="E20" s="191">
        <v>2000</v>
      </c>
      <c r="F20" s="64"/>
      <c r="G20" s="194">
        <f>SUM(D20:F20)</f>
        <v>5103792.5</v>
      </c>
      <c r="H20" s="44"/>
      <c r="I20" s="21"/>
      <c r="J20" s="21"/>
    </row>
    <row r="21" spans="1:10" ht="15.75" x14ac:dyDescent="0.25">
      <c r="A21" s="174" t="s">
        <v>134</v>
      </c>
      <c r="B21" s="177"/>
      <c r="C21" s="178"/>
      <c r="D21" s="191">
        <v>87300</v>
      </c>
      <c r="E21" s="65"/>
      <c r="F21" s="66"/>
      <c r="G21" s="194">
        <f>SUM(D21:F21)</f>
        <v>87300</v>
      </c>
      <c r="H21" s="49"/>
      <c r="I21" s="21"/>
      <c r="J21" s="21"/>
    </row>
    <row r="22" spans="1:10" ht="16.5" thickBot="1" x14ac:dyDescent="0.3">
      <c r="A22" s="166" t="s">
        <v>135</v>
      </c>
      <c r="B22" s="179"/>
      <c r="C22" s="180"/>
      <c r="D22" s="197">
        <v>2591700.66</v>
      </c>
      <c r="E22" s="192">
        <v>98363</v>
      </c>
      <c r="F22" s="196">
        <v>2414471.0499999998</v>
      </c>
      <c r="G22" s="195">
        <f>SUM(D22:F22)</f>
        <v>5104534.71</v>
      </c>
      <c r="H22" s="44"/>
      <c r="I22" s="21"/>
      <c r="J22" s="21"/>
    </row>
    <row r="23" spans="1:10" ht="17.25" thickTop="1" thickBot="1" x14ac:dyDescent="0.3">
      <c r="A23" s="184" t="s">
        <v>13</v>
      </c>
      <c r="B23" s="198"/>
      <c r="C23" s="199"/>
      <c r="D23" s="34">
        <f>SUM(D19:D22)</f>
        <v>32558934.670000002</v>
      </c>
      <c r="E23" s="34">
        <f>SUM(E19:E22)</f>
        <v>100363</v>
      </c>
      <c r="F23" s="200">
        <f>SUM(F19:F22)</f>
        <v>2414471.0499999998</v>
      </c>
      <c r="G23" s="201">
        <f>SUM(G19:G22)</f>
        <v>35073768.719999999</v>
      </c>
      <c r="H23" s="69"/>
      <c r="I23" s="21"/>
      <c r="J23" s="21"/>
    </row>
    <row r="24" spans="1:10" ht="16.5" thickBot="1" x14ac:dyDescent="0.3">
      <c r="A24" s="161" t="s">
        <v>14</v>
      </c>
      <c r="B24" s="162"/>
      <c r="C24" s="70"/>
      <c r="D24" s="70"/>
      <c r="E24" s="70"/>
      <c r="F24" s="71"/>
      <c r="G24" s="208">
        <v>-2575063.66</v>
      </c>
      <c r="H24" s="72"/>
      <c r="I24" s="21"/>
      <c r="J24" s="21"/>
    </row>
    <row r="25" spans="1:10" ht="17.25" thickTop="1" thickBot="1" x14ac:dyDescent="0.3">
      <c r="A25" s="161" t="s">
        <v>15</v>
      </c>
      <c r="B25" s="162"/>
      <c r="C25" s="162"/>
      <c r="D25" s="62"/>
      <c r="E25" s="62"/>
      <c r="F25" s="73"/>
      <c r="G25" s="209">
        <f>SUM(G23:G24)</f>
        <v>32498705.059999999</v>
      </c>
      <c r="H25" s="53"/>
      <c r="I25" s="21"/>
      <c r="J25" s="21"/>
    </row>
    <row r="26" spans="1:10" ht="16.5" thickTop="1" x14ac:dyDescent="0.25">
      <c r="A26" s="163" t="s">
        <v>136</v>
      </c>
      <c r="B26" s="181"/>
      <c r="C26" s="182"/>
      <c r="D26" s="202">
        <v>19401997.18</v>
      </c>
      <c r="E26" s="202">
        <v>106000</v>
      </c>
      <c r="F26" s="204">
        <v>2414442.71</v>
      </c>
      <c r="G26" s="205">
        <f>SUM(D26:F26)</f>
        <v>21922439.890000001</v>
      </c>
      <c r="H26" s="43"/>
      <c r="I26" s="21"/>
      <c r="J26" s="21"/>
    </row>
    <row r="27" spans="1:10" ht="16.5" thickBot="1" x14ac:dyDescent="0.3">
      <c r="A27" s="166" t="s">
        <v>137</v>
      </c>
      <c r="B27" s="167"/>
      <c r="C27" s="183"/>
      <c r="D27" s="192">
        <v>5032858.5999999996</v>
      </c>
      <c r="E27" s="203"/>
      <c r="F27" s="207"/>
      <c r="G27" s="195">
        <f>SUM(D27:E27)</f>
        <v>5032858.5999999996</v>
      </c>
      <c r="H27" s="43"/>
      <c r="I27" s="21"/>
      <c r="J27" s="21"/>
    </row>
    <row r="28" spans="1:10" ht="17.25" thickTop="1" thickBot="1" x14ac:dyDescent="0.3">
      <c r="A28" s="184" t="s">
        <v>16</v>
      </c>
      <c r="B28" s="185"/>
      <c r="C28" s="186"/>
      <c r="D28" s="34">
        <f>SUM(D26:D27)</f>
        <v>24434855.780000001</v>
      </c>
      <c r="E28" s="34">
        <f>SUM(E26:E27)</f>
        <v>106000</v>
      </c>
      <c r="F28" s="200">
        <f>SUM(F26:F27)</f>
        <v>2414442.71</v>
      </c>
      <c r="G28" s="206">
        <f>SUM(G26:G27)</f>
        <v>26955298.490000002</v>
      </c>
      <c r="H28" s="43"/>
      <c r="I28" s="21"/>
      <c r="J28" s="21"/>
    </row>
    <row r="29" spans="1:10" ht="16.5" thickBot="1" x14ac:dyDescent="0.3">
      <c r="A29" s="161" t="s">
        <v>17</v>
      </c>
      <c r="B29" s="187"/>
      <c r="C29" s="187"/>
      <c r="D29" s="75"/>
      <c r="E29" s="62"/>
      <c r="F29" s="76"/>
      <c r="G29" s="208">
        <v>-2575063.66</v>
      </c>
      <c r="H29" s="77"/>
      <c r="I29" s="21"/>
      <c r="J29" s="21"/>
    </row>
    <row r="30" spans="1:10" ht="16.5" thickBot="1" x14ac:dyDescent="0.3">
      <c r="A30" s="188" t="s">
        <v>18</v>
      </c>
      <c r="B30" s="189"/>
      <c r="C30" s="189"/>
      <c r="D30" s="78"/>
      <c r="E30" s="78"/>
      <c r="F30" s="78"/>
      <c r="G30" s="195">
        <f>SUM(G28:G29)</f>
        <v>24380234.830000002</v>
      </c>
      <c r="H30" s="43"/>
      <c r="I30" s="21"/>
      <c r="J30" s="21"/>
    </row>
    <row r="31" spans="1:10" ht="17.25" thickTop="1" thickBot="1" x14ac:dyDescent="0.3">
      <c r="A31" s="210" t="s">
        <v>138</v>
      </c>
      <c r="B31" s="67"/>
      <c r="C31" s="68"/>
      <c r="D31" s="34">
        <v>8124078.8899999997</v>
      </c>
      <c r="E31" s="34">
        <v>-5637</v>
      </c>
      <c r="F31" s="200">
        <v>28.34</v>
      </c>
      <c r="G31" s="209">
        <f>SUM(D31:F31)</f>
        <v>8118470.2299999995</v>
      </c>
      <c r="H31" s="43"/>
      <c r="I31" s="21"/>
      <c r="J31" s="21"/>
    </row>
    <row r="32" spans="1:10" ht="16.5" thickBot="1" x14ac:dyDescent="0.3">
      <c r="A32" s="163" t="s">
        <v>129</v>
      </c>
      <c r="B32" s="164"/>
      <c r="C32" s="164"/>
      <c r="D32" s="165"/>
      <c r="E32" s="79"/>
      <c r="F32" s="80"/>
      <c r="G32" s="195">
        <v>16016453.630000001</v>
      </c>
      <c r="H32" s="81"/>
      <c r="I32" s="21"/>
      <c r="J32" s="21"/>
    </row>
    <row r="33" spans="1:10" ht="17.25" thickTop="1" thickBot="1" x14ac:dyDescent="0.3">
      <c r="A33" s="166" t="s">
        <v>130</v>
      </c>
      <c r="B33" s="167"/>
      <c r="C33" s="167"/>
      <c r="D33" s="167"/>
      <c r="E33" s="74"/>
      <c r="F33" s="74"/>
      <c r="G33" s="195">
        <v>23173440</v>
      </c>
      <c r="H33" s="43"/>
      <c r="I33" s="21"/>
      <c r="J33" s="21"/>
    </row>
    <row r="34" spans="1:10" ht="17.25" thickTop="1" thickBot="1" x14ac:dyDescent="0.3">
      <c r="A34" s="210" t="s">
        <v>19</v>
      </c>
      <c r="B34" s="211"/>
      <c r="C34" s="211"/>
      <c r="D34" s="211"/>
      <c r="E34" s="216" t="s">
        <v>20</v>
      </c>
      <c r="F34" s="82"/>
      <c r="G34" s="206">
        <v>-7156986.3700000001</v>
      </c>
      <c r="H34" s="43"/>
      <c r="I34" s="21"/>
      <c r="J34" s="21"/>
    </row>
    <row r="35" spans="1:10" ht="15.75" x14ac:dyDescent="0.25">
      <c r="A35" s="163" t="s">
        <v>21</v>
      </c>
      <c r="B35" s="164"/>
      <c r="C35" s="164"/>
      <c r="D35" s="164"/>
      <c r="E35" s="79"/>
      <c r="F35" s="79"/>
      <c r="G35" s="215">
        <v>-922200</v>
      </c>
      <c r="H35" s="43"/>
      <c r="I35" s="21"/>
      <c r="J35" s="21"/>
    </row>
    <row r="36" spans="1:10" ht="16.5" thickBot="1" x14ac:dyDescent="0.3">
      <c r="A36" s="166" t="s">
        <v>22</v>
      </c>
      <c r="B36" s="167"/>
      <c r="C36" s="167"/>
      <c r="D36" s="167"/>
      <c r="E36" s="83"/>
      <c r="F36" s="83"/>
      <c r="G36" s="195">
        <v>-39283.86</v>
      </c>
      <c r="H36" s="43"/>
      <c r="I36" s="21"/>
      <c r="J36" s="21"/>
    </row>
    <row r="37" spans="1:10" ht="17.25" thickTop="1" thickBot="1" x14ac:dyDescent="0.3">
      <c r="A37" s="212" t="s">
        <v>23</v>
      </c>
      <c r="B37" s="213"/>
      <c r="C37" s="214"/>
      <c r="D37" s="214"/>
      <c r="E37" s="84"/>
      <c r="F37" s="84"/>
      <c r="G37" s="217">
        <f>SUM(G34:G36)</f>
        <v>-8118470.2300000004</v>
      </c>
      <c r="H37" s="43"/>
      <c r="I37" s="21"/>
      <c r="J37" s="21"/>
    </row>
    <row r="38" spans="1:10" ht="15.75" x14ac:dyDescent="0.25">
      <c r="A38" s="46" t="s">
        <v>131</v>
      </c>
      <c r="B38" s="46"/>
      <c r="C38" s="46"/>
      <c r="D38" s="46"/>
      <c r="E38" s="24"/>
      <c r="F38" s="24"/>
      <c r="G38" s="85"/>
      <c r="H38" s="86"/>
      <c r="I38" s="21"/>
      <c r="J38" s="21"/>
    </row>
    <row r="39" spans="1:10" x14ac:dyDescent="0.25">
      <c r="A39" s="168" t="s">
        <v>24</v>
      </c>
      <c r="B39" s="169"/>
      <c r="C39" s="169"/>
      <c r="D39" s="169"/>
      <c r="E39" s="169"/>
      <c r="F39" s="169"/>
      <c r="G39" s="9"/>
      <c r="H39" s="24"/>
      <c r="I39" s="21"/>
      <c r="J39" s="21"/>
    </row>
    <row r="40" spans="1:10" x14ac:dyDescent="0.25">
      <c r="A40" s="24"/>
      <c r="B40" s="24"/>
      <c r="C40" s="24"/>
      <c r="D40" s="24"/>
      <c r="E40" s="24"/>
      <c r="F40" s="24"/>
      <c r="G40" s="24"/>
      <c r="H40" s="43"/>
      <c r="I40" s="21"/>
      <c r="J40" s="21"/>
    </row>
    <row r="41" spans="1:10" x14ac:dyDescent="0.25">
      <c r="A41" s="24"/>
      <c r="B41" s="24"/>
      <c r="C41" s="24"/>
      <c r="D41" s="24"/>
      <c r="E41" s="24"/>
      <c r="F41" s="24"/>
      <c r="G41" s="24"/>
      <c r="H41" s="87"/>
      <c r="I41" s="21"/>
      <c r="J41" s="21"/>
    </row>
    <row r="42" spans="1:10" ht="16.5" x14ac:dyDescent="0.3">
      <c r="A42" s="170" t="s">
        <v>194</v>
      </c>
      <c r="B42" s="41"/>
      <c r="C42" s="41"/>
      <c r="D42" s="39"/>
      <c r="E42" s="39"/>
      <c r="F42" s="39"/>
      <c r="G42" s="39"/>
      <c r="H42" s="87"/>
      <c r="I42" s="21"/>
      <c r="J42" s="21"/>
    </row>
    <row r="43" spans="1:10" x14ac:dyDescent="0.25">
      <c r="A43" s="24"/>
      <c r="B43" s="24"/>
      <c r="C43" s="24"/>
      <c r="D43" s="24"/>
      <c r="E43" s="24"/>
      <c r="F43" s="24"/>
      <c r="G43" s="24"/>
      <c r="H43" s="43"/>
      <c r="I43" s="21"/>
      <c r="J43" s="21"/>
    </row>
    <row r="44" spans="1:10" x14ac:dyDescent="0.25">
      <c r="A44" s="24"/>
      <c r="B44" s="24"/>
      <c r="C44" s="24"/>
      <c r="D44" s="24"/>
      <c r="E44" s="24"/>
      <c r="F44" s="24"/>
      <c r="G44" s="24"/>
      <c r="H44" s="43"/>
      <c r="I44" s="21"/>
      <c r="J44" s="21"/>
    </row>
    <row r="45" spans="1:10" x14ac:dyDescent="0.25">
      <c r="A45" s="30"/>
      <c r="B45" s="30"/>
      <c r="C45" s="30"/>
      <c r="D45" s="30"/>
      <c r="E45" s="30"/>
      <c r="F45" s="30"/>
      <c r="G45" s="24"/>
      <c r="H45" s="43"/>
      <c r="I45" s="21"/>
      <c r="J45" s="21"/>
    </row>
    <row r="46" spans="1:10" ht="16.5" thickBot="1" x14ac:dyDescent="0.3">
      <c r="A46" s="32" t="s">
        <v>139</v>
      </c>
      <c r="B46" s="29"/>
      <c r="C46" s="29"/>
      <c r="D46" s="29"/>
      <c r="E46" s="29"/>
      <c r="F46" s="29"/>
      <c r="G46" s="23" t="s">
        <v>25</v>
      </c>
      <c r="H46" s="43"/>
      <c r="I46" s="21"/>
      <c r="J46" s="21"/>
    </row>
    <row r="47" spans="1:10" ht="17.25" thickBot="1" x14ac:dyDescent="0.35">
      <c r="A47" s="218" t="s">
        <v>26</v>
      </c>
      <c r="B47" s="35"/>
      <c r="C47" s="35"/>
      <c r="D47" s="219"/>
      <c r="E47" s="219"/>
      <c r="F47" s="92"/>
      <c r="G47" s="226">
        <v>23134578.57</v>
      </c>
      <c r="H47" s="43"/>
      <c r="I47" s="21"/>
      <c r="J47" s="21"/>
    </row>
    <row r="48" spans="1:10" ht="17.25" thickBot="1" x14ac:dyDescent="0.35">
      <c r="A48" s="220" t="s">
        <v>27</v>
      </c>
      <c r="B48" s="221"/>
      <c r="C48" s="221"/>
      <c r="D48" s="222"/>
      <c r="E48" s="222"/>
      <c r="F48" s="93"/>
      <c r="G48" s="190">
        <v>116.2</v>
      </c>
      <c r="H48" s="43"/>
      <c r="I48" s="21"/>
      <c r="J48" s="21"/>
    </row>
    <row r="49" spans="1:10" ht="17.25" thickBot="1" x14ac:dyDescent="0.35">
      <c r="A49" s="223" t="s">
        <v>11</v>
      </c>
      <c r="B49" s="224"/>
      <c r="C49" s="224"/>
      <c r="D49" s="225"/>
      <c r="E49" s="229"/>
      <c r="F49" s="96"/>
      <c r="G49" s="227">
        <v>38745.230000000003</v>
      </c>
      <c r="H49" s="43"/>
      <c r="I49" s="21"/>
      <c r="J49" s="21"/>
    </row>
    <row r="50" spans="1:10" ht="18" thickTop="1" thickBot="1" x14ac:dyDescent="0.35">
      <c r="A50" s="230" t="s">
        <v>28</v>
      </c>
      <c r="B50" s="231"/>
      <c r="C50" s="231"/>
      <c r="D50" s="231"/>
      <c r="E50" s="231"/>
      <c r="F50" s="97"/>
      <c r="G50" s="228">
        <f>SUM(G47:G49)</f>
        <v>23173440</v>
      </c>
      <c r="H50" s="43"/>
      <c r="I50" s="21"/>
      <c r="J50" s="21"/>
    </row>
    <row r="51" spans="1:10" ht="18" thickTop="1" thickBot="1" x14ac:dyDescent="0.35">
      <c r="A51" s="232" t="s">
        <v>141</v>
      </c>
      <c r="B51" s="233"/>
      <c r="C51" s="233"/>
      <c r="D51" s="233"/>
      <c r="E51" s="233"/>
      <c r="F51" s="98"/>
      <c r="G51" s="34">
        <v>0</v>
      </c>
      <c r="H51" s="43"/>
      <c r="I51" s="21"/>
      <c r="J51" s="21"/>
    </row>
    <row r="52" spans="1:10" ht="17.25" thickBot="1" x14ac:dyDescent="0.35">
      <c r="A52" s="234" t="s">
        <v>29</v>
      </c>
      <c r="B52" s="36"/>
      <c r="C52" s="36"/>
      <c r="D52" s="233"/>
      <c r="E52" s="233"/>
      <c r="F52" s="98"/>
      <c r="G52" s="34">
        <v>172839</v>
      </c>
      <c r="H52" s="43"/>
      <c r="I52" s="21"/>
      <c r="J52" s="21"/>
    </row>
    <row r="53" spans="1:10" ht="16.5" x14ac:dyDescent="0.3">
      <c r="A53" s="40" t="s">
        <v>30</v>
      </c>
      <c r="B53" s="40"/>
      <c r="C53" s="40"/>
      <c r="D53" s="40"/>
      <c r="E53" s="40"/>
      <c r="F53" s="40"/>
      <c r="G53" s="39"/>
      <c r="H53" s="42"/>
      <c r="I53" s="22"/>
      <c r="J53" s="21"/>
    </row>
    <row r="54" spans="1:10" ht="16.5" x14ac:dyDescent="0.3">
      <c r="A54" s="40" t="s">
        <v>140</v>
      </c>
      <c r="B54" s="40"/>
      <c r="C54" s="40"/>
      <c r="D54" s="40"/>
      <c r="E54" s="40"/>
      <c r="F54" s="40"/>
      <c r="G54" s="39"/>
      <c r="H54" s="42"/>
      <c r="I54" s="22"/>
      <c r="J54" s="21"/>
    </row>
    <row r="55" spans="1:10" x14ac:dyDescent="0.25">
      <c r="A55" s="24"/>
      <c r="B55" s="24"/>
      <c r="C55" s="24"/>
      <c r="D55" s="24"/>
      <c r="E55" s="24"/>
      <c r="F55" s="24"/>
      <c r="G55" s="24"/>
      <c r="H55" s="99"/>
      <c r="I55" s="21"/>
      <c r="J55" s="21"/>
    </row>
    <row r="56" spans="1:10" ht="18" x14ac:dyDescent="0.25">
      <c r="A56" s="32" t="s">
        <v>31</v>
      </c>
      <c r="B56" s="29"/>
      <c r="C56" s="29"/>
      <c r="D56" s="29"/>
      <c r="E56" s="29"/>
      <c r="F56" s="47"/>
      <c r="G56" s="51"/>
      <c r="H56" s="24"/>
      <c r="I56" s="21"/>
      <c r="J56" s="21"/>
    </row>
    <row r="57" spans="1:10" ht="18.75" x14ac:dyDescent="0.3">
      <c r="A57" s="32" t="s">
        <v>32</v>
      </c>
      <c r="B57" s="29"/>
      <c r="C57" s="29"/>
      <c r="D57" s="29"/>
      <c r="E57" s="29"/>
      <c r="F57" s="47"/>
      <c r="G57" s="100"/>
      <c r="H57" s="101"/>
      <c r="I57" s="21"/>
      <c r="J57" s="21"/>
    </row>
    <row r="58" spans="1:10" ht="18.75" thickBot="1" x14ac:dyDescent="0.3">
      <c r="A58" s="49"/>
      <c r="B58" s="49"/>
      <c r="C58" s="49"/>
      <c r="D58" s="49"/>
      <c r="E58" s="49"/>
      <c r="F58" s="49"/>
      <c r="G58" s="23" t="s">
        <v>3</v>
      </c>
      <c r="H58" s="102"/>
      <c r="I58" s="21"/>
      <c r="J58" s="21"/>
    </row>
    <row r="59" spans="1:10" ht="17.25" thickBot="1" x14ac:dyDescent="0.35">
      <c r="A59" s="235" t="s">
        <v>33</v>
      </c>
      <c r="B59" s="236"/>
      <c r="C59" s="236"/>
      <c r="D59" s="236"/>
      <c r="E59" s="236"/>
      <c r="F59" s="237"/>
      <c r="G59" s="238">
        <v>318800</v>
      </c>
      <c r="H59" s="43"/>
      <c r="I59" s="21"/>
      <c r="J59" s="21"/>
    </row>
    <row r="60" spans="1:10" ht="17.25" thickBot="1" x14ac:dyDescent="0.35">
      <c r="A60" s="232" t="s">
        <v>34</v>
      </c>
      <c r="B60" s="239"/>
      <c r="C60" s="239"/>
      <c r="D60" s="239"/>
      <c r="E60" s="239"/>
      <c r="F60" s="105"/>
      <c r="G60" s="34">
        <v>165000</v>
      </c>
      <c r="H60" s="43"/>
      <c r="I60" s="21"/>
      <c r="J60" s="21"/>
    </row>
    <row r="61" spans="1:10" ht="17.25" thickBot="1" x14ac:dyDescent="0.35">
      <c r="A61" s="235" t="s">
        <v>143</v>
      </c>
      <c r="B61" s="236"/>
      <c r="C61" s="236"/>
      <c r="D61" s="236"/>
      <c r="E61" s="236"/>
      <c r="F61" s="237"/>
      <c r="G61" s="226">
        <v>102387</v>
      </c>
      <c r="H61" s="43"/>
      <c r="I61" s="21"/>
      <c r="J61" s="21"/>
    </row>
    <row r="62" spans="1:10" ht="17.25" thickBot="1" x14ac:dyDescent="0.35">
      <c r="A62" s="235" t="s">
        <v>142</v>
      </c>
      <c r="B62" s="236"/>
      <c r="C62" s="236"/>
      <c r="D62" s="236"/>
      <c r="E62" s="236"/>
      <c r="F62" s="236"/>
      <c r="G62" s="226">
        <v>31000</v>
      </c>
      <c r="H62" s="43"/>
      <c r="I62" s="21"/>
      <c r="J62" s="21"/>
    </row>
    <row r="63" spans="1:10" ht="17.25" thickBot="1" x14ac:dyDescent="0.35">
      <c r="A63" s="235" t="s">
        <v>189</v>
      </c>
      <c r="B63" s="236"/>
      <c r="C63" s="236"/>
      <c r="D63" s="236"/>
      <c r="E63" s="236"/>
      <c r="F63" s="236"/>
      <c r="G63" s="226">
        <v>100000</v>
      </c>
      <c r="H63" s="81"/>
      <c r="I63" s="21"/>
      <c r="J63" s="21"/>
    </row>
    <row r="64" spans="1:10" ht="17.25" thickBot="1" x14ac:dyDescent="0.35">
      <c r="A64" s="232" t="s">
        <v>182</v>
      </c>
      <c r="B64" s="239"/>
      <c r="C64" s="239"/>
      <c r="D64" s="239"/>
      <c r="E64" s="239"/>
      <c r="F64" s="244"/>
      <c r="G64" s="226">
        <v>43534.05</v>
      </c>
      <c r="H64" s="43"/>
      <c r="I64" s="21"/>
      <c r="J64" s="21"/>
    </row>
    <row r="65" spans="1:10" ht="17.25" thickBot="1" x14ac:dyDescent="0.35">
      <c r="A65" s="235" t="s">
        <v>146</v>
      </c>
      <c r="B65" s="236"/>
      <c r="C65" s="236"/>
      <c r="D65" s="236"/>
      <c r="E65" s="236"/>
      <c r="F65" s="237"/>
      <c r="G65" s="226">
        <v>1768750</v>
      </c>
      <c r="H65" s="43"/>
      <c r="I65" s="21"/>
      <c r="J65" s="21"/>
    </row>
    <row r="66" spans="1:10" ht="17.25" thickBot="1" x14ac:dyDescent="0.35">
      <c r="A66" s="245" t="s">
        <v>35</v>
      </c>
      <c r="B66" s="229"/>
      <c r="C66" s="229"/>
      <c r="D66" s="229"/>
      <c r="E66" s="229"/>
      <c r="F66" s="229"/>
      <c r="G66" s="227">
        <v>200000</v>
      </c>
      <c r="H66" s="43"/>
      <c r="I66" s="21"/>
      <c r="J66" s="21"/>
    </row>
    <row r="67" spans="1:10" ht="17.25" thickTop="1" thickBot="1" x14ac:dyDescent="0.35">
      <c r="A67" s="240" t="s">
        <v>144</v>
      </c>
      <c r="B67" s="241"/>
      <c r="C67" s="241"/>
      <c r="D67" s="241"/>
      <c r="E67" s="241"/>
      <c r="F67" s="242"/>
      <c r="G67" s="243">
        <f>SUM(G59:G66)</f>
        <v>2729471.05</v>
      </c>
      <c r="H67" s="43"/>
      <c r="I67" s="21"/>
      <c r="J67" s="21"/>
    </row>
    <row r="68" spans="1:10" x14ac:dyDescent="0.25">
      <c r="A68" s="24"/>
      <c r="B68" s="24"/>
      <c r="C68" s="24"/>
      <c r="D68" s="24"/>
      <c r="E68" s="24"/>
      <c r="F68" s="24"/>
      <c r="G68" s="24"/>
      <c r="H68" s="43"/>
      <c r="I68" s="21"/>
      <c r="J68" s="21"/>
    </row>
    <row r="69" spans="1:10" ht="16.5" x14ac:dyDescent="0.3">
      <c r="A69" s="40" t="s">
        <v>145</v>
      </c>
      <c r="B69" s="40"/>
      <c r="C69" s="40"/>
      <c r="D69" s="40"/>
      <c r="E69" s="40"/>
      <c r="F69" s="9"/>
      <c r="G69" s="30"/>
      <c r="H69" s="43"/>
      <c r="I69" s="21"/>
      <c r="J69" s="21"/>
    </row>
    <row r="70" spans="1:10" ht="16.5" x14ac:dyDescent="0.3">
      <c r="A70" s="246" t="s">
        <v>147</v>
      </c>
      <c r="B70" s="28"/>
      <c r="C70" s="28"/>
      <c r="D70" s="28"/>
      <c r="E70" s="28"/>
      <c r="F70" s="30"/>
      <c r="G70" s="30"/>
      <c r="H70" s="24"/>
      <c r="I70" s="21"/>
      <c r="J70" s="21"/>
    </row>
    <row r="71" spans="1:10" x14ac:dyDescent="0.25">
      <c r="A71" s="24"/>
      <c r="B71" s="24"/>
      <c r="C71" s="24"/>
      <c r="D71" s="24"/>
      <c r="E71" s="24"/>
      <c r="F71" s="24"/>
      <c r="G71" s="24"/>
      <c r="H71" s="43"/>
      <c r="I71" s="21"/>
      <c r="J71" s="21"/>
    </row>
    <row r="72" spans="1:10" ht="18" x14ac:dyDescent="0.25">
      <c r="A72" s="32" t="s">
        <v>36</v>
      </c>
      <c r="B72" s="29"/>
      <c r="C72" s="29"/>
      <c r="D72" s="29"/>
      <c r="E72" s="29"/>
      <c r="F72" s="29"/>
      <c r="G72" s="247"/>
      <c r="H72" s="77"/>
      <c r="I72" s="21"/>
      <c r="J72" s="21"/>
    </row>
    <row r="73" spans="1:10" ht="15.75" x14ac:dyDescent="0.25">
      <c r="A73" s="32" t="s">
        <v>37</v>
      </c>
      <c r="B73" s="32"/>
      <c r="C73" s="5"/>
      <c r="D73" s="5"/>
      <c r="E73" s="5"/>
      <c r="F73" s="5"/>
      <c r="G73" s="30"/>
      <c r="H73" s="43"/>
      <c r="I73" s="21"/>
      <c r="J73" s="21"/>
    </row>
    <row r="74" spans="1:10" ht="16.5" customHeight="1" thickBot="1" x14ac:dyDescent="0.35">
      <c r="A74" s="28" t="s">
        <v>38</v>
      </c>
      <c r="B74" s="30"/>
      <c r="C74" s="30"/>
      <c r="D74" s="30"/>
      <c r="E74" s="30"/>
      <c r="F74" s="30"/>
      <c r="G74" s="23" t="s">
        <v>3</v>
      </c>
      <c r="H74" s="102"/>
      <c r="I74" s="21"/>
      <c r="J74" s="21"/>
    </row>
    <row r="75" spans="1:10" ht="16.5" customHeight="1" thickBot="1" x14ac:dyDescent="0.35">
      <c r="A75" s="346" t="s">
        <v>150</v>
      </c>
      <c r="B75" s="347"/>
      <c r="C75" s="347"/>
      <c r="D75" s="236"/>
      <c r="E75" s="31"/>
      <c r="F75" s="107"/>
      <c r="G75" s="350">
        <v>430000</v>
      </c>
      <c r="H75" s="43"/>
      <c r="I75" s="21"/>
      <c r="J75" s="21"/>
    </row>
    <row r="76" spans="1:10" ht="15.75" customHeight="1" thickBot="1" x14ac:dyDescent="0.35">
      <c r="A76" s="346" t="s">
        <v>151</v>
      </c>
      <c r="B76" s="347"/>
      <c r="C76" s="347"/>
      <c r="D76" s="236"/>
      <c r="E76" s="236"/>
      <c r="F76" s="236"/>
      <c r="G76" s="351">
        <v>200000</v>
      </c>
      <c r="H76" s="43"/>
      <c r="I76" s="21"/>
      <c r="J76" s="21"/>
    </row>
    <row r="77" spans="1:10" ht="15.75" customHeight="1" thickBot="1" x14ac:dyDescent="0.35">
      <c r="A77" s="348" t="s">
        <v>154</v>
      </c>
      <c r="B77" s="349"/>
      <c r="C77" s="349"/>
      <c r="D77" s="239"/>
      <c r="E77" s="250"/>
      <c r="F77" s="250"/>
      <c r="G77" s="352">
        <v>20000</v>
      </c>
      <c r="H77" s="24"/>
      <c r="I77" s="21"/>
      <c r="J77" s="21"/>
    </row>
    <row r="78" spans="1:10" ht="15.75" customHeight="1" thickBot="1" x14ac:dyDescent="0.35">
      <c r="A78" s="346" t="s">
        <v>152</v>
      </c>
      <c r="B78" s="347"/>
      <c r="C78" s="347"/>
      <c r="D78" s="236"/>
      <c r="E78" s="31"/>
      <c r="F78" s="31"/>
      <c r="G78" s="350">
        <v>15000</v>
      </c>
      <c r="H78" s="43"/>
      <c r="I78" s="21"/>
      <c r="J78" s="21"/>
    </row>
    <row r="79" spans="1:10" ht="17.25" thickBot="1" x14ac:dyDescent="0.35">
      <c r="A79" s="346" t="s">
        <v>152</v>
      </c>
      <c r="B79" s="347"/>
      <c r="C79" s="347"/>
      <c r="D79" s="236"/>
      <c r="E79" s="31"/>
      <c r="F79" s="31"/>
      <c r="G79" s="350">
        <v>20000</v>
      </c>
      <c r="H79" s="43"/>
      <c r="I79" s="21"/>
      <c r="J79" s="21"/>
    </row>
    <row r="80" spans="1:10" ht="17.25" thickBot="1" x14ac:dyDescent="0.35">
      <c r="A80" s="346" t="s">
        <v>156</v>
      </c>
      <c r="B80" s="347"/>
      <c r="C80" s="347"/>
      <c r="D80" s="236"/>
      <c r="E80" s="31"/>
      <c r="F80" s="31"/>
      <c r="G80" s="350">
        <v>2000</v>
      </c>
      <c r="H80" s="43"/>
      <c r="I80" s="21"/>
      <c r="J80" s="21"/>
    </row>
    <row r="81" spans="1:10" ht="17.25" thickBot="1" x14ac:dyDescent="0.35">
      <c r="A81" s="346" t="s">
        <v>155</v>
      </c>
      <c r="B81" s="347"/>
      <c r="C81" s="347"/>
      <c r="D81" s="236"/>
      <c r="E81" s="31"/>
      <c r="F81" s="31"/>
      <c r="G81" s="350">
        <v>20000</v>
      </c>
      <c r="H81" s="43"/>
      <c r="I81" s="21"/>
      <c r="J81" s="21"/>
    </row>
    <row r="82" spans="1:10" ht="17.25" thickBot="1" x14ac:dyDescent="0.35">
      <c r="A82" s="346" t="s">
        <v>153</v>
      </c>
      <c r="B82" s="347"/>
      <c r="C82" s="347"/>
      <c r="D82" s="236"/>
      <c r="E82" s="31"/>
      <c r="F82" s="31"/>
      <c r="G82" s="350">
        <v>33000</v>
      </c>
      <c r="H82" s="108"/>
      <c r="I82" s="21"/>
      <c r="J82" s="21"/>
    </row>
    <row r="83" spans="1:10" ht="17.25" thickBot="1" x14ac:dyDescent="0.35">
      <c r="A83" s="348" t="s">
        <v>39</v>
      </c>
      <c r="B83" s="349"/>
      <c r="C83" s="349" t="s">
        <v>157</v>
      </c>
      <c r="D83" s="239"/>
      <c r="E83" s="239"/>
      <c r="F83" s="239"/>
      <c r="G83" s="353">
        <v>9000</v>
      </c>
      <c r="H83" s="108"/>
      <c r="I83" s="21"/>
      <c r="J83" s="21"/>
    </row>
    <row r="84" spans="1:10" ht="17.25" thickBot="1" x14ac:dyDescent="0.35">
      <c r="A84" s="348" t="s">
        <v>158</v>
      </c>
      <c r="B84" s="349"/>
      <c r="C84" s="349"/>
      <c r="D84" s="239"/>
      <c r="E84" s="239"/>
      <c r="F84" s="239"/>
      <c r="G84" s="353">
        <v>5000</v>
      </c>
      <c r="H84" s="24"/>
      <c r="I84" s="21"/>
      <c r="J84" s="21"/>
    </row>
    <row r="85" spans="1:10" ht="19.5" thickTop="1" thickBot="1" x14ac:dyDescent="0.3">
      <c r="A85" s="258" t="s">
        <v>40</v>
      </c>
      <c r="B85" s="109"/>
      <c r="C85" s="109"/>
      <c r="D85" s="109"/>
      <c r="E85" s="109"/>
      <c r="F85" s="110"/>
      <c r="G85" s="253">
        <f>SUM(G75:G84)</f>
        <v>754000</v>
      </c>
      <c r="H85" s="24"/>
      <c r="I85" s="21"/>
      <c r="J85" s="21"/>
    </row>
    <row r="86" spans="1:10" ht="16.5" x14ac:dyDescent="0.3">
      <c r="A86" s="40" t="s">
        <v>41</v>
      </c>
      <c r="B86" s="40"/>
      <c r="C86" s="40"/>
      <c r="D86" s="40"/>
      <c r="E86" s="40"/>
      <c r="F86" s="40"/>
      <c r="G86" s="40"/>
      <c r="H86" s="24"/>
      <c r="I86" s="21"/>
      <c r="J86" s="21"/>
    </row>
    <row r="87" spans="1:10" ht="16.5" x14ac:dyDescent="0.3">
      <c r="A87" s="40" t="s">
        <v>149</v>
      </c>
      <c r="B87" s="40"/>
      <c r="C87" s="40"/>
      <c r="D87" s="40"/>
      <c r="E87" s="40"/>
      <c r="F87" s="40"/>
      <c r="G87" s="40"/>
      <c r="H87" s="24"/>
      <c r="I87" s="21"/>
      <c r="J87" s="21"/>
    </row>
    <row r="88" spans="1:10" ht="16.5" x14ac:dyDescent="0.3">
      <c r="A88" s="28" t="s">
        <v>148</v>
      </c>
      <c r="B88" s="30"/>
      <c r="C88" s="30"/>
      <c r="D88" s="30"/>
      <c r="E88" s="30"/>
      <c r="F88" s="30"/>
      <c r="G88" s="252"/>
      <c r="H88" s="24"/>
      <c r="I88" s="21"/>
      <c r="J88" s="21"/>
    </row>
    <row r="89" spans="1:10" x14ac:dyDescent="0.25">
      <c r="A89" s="24"/>
      <c r="B89" s="24"/>
      <c r="C89" s="24"/>
      <c r="D89" s="24"/>
      <c r="E89" s="24"/>
      <c r="F89" s="24"/>
      <c r="G89" s="257"/>
      <c r="H89" s="24"/>
      <c r="I89" s="21"/>
      <c r="J89" s="21"/>
    </row>
    <row r="90" spans="1:10" ht="16.5" x14ac:dyDescent="0.3">
      <c r="A90" s="248" t="s">
        <v>42</v>
      </c>
      <c r="B90" s="249"/>
      <c r="C90" s="249"/>
      <c r="D90" s="249"/>
      <c r="E90" s="249"/>
      <c r="F90" s="30"/>
      <c r="G90" s="30" t="s">
        <v>184</v>
      </c>
      <c r="H90" s="24"/>
      <c r="I90" s="21"/>
      <c r="J90" s="21"/>
    </row>
    <row r="91" spans="1:10" ht="15.75" thickBot="1" x14ac:dyDescent="0.3">
      <c r="A91" s="24"/>
      <c r="B91" s="24"/>
      <c r="C91" s="24"/>
      <c r="D91" s="24"/>
      <c r="E91" s="24"/>
      <c r="F91" s="24"/>
      <c r="G91" s="23" t="s">
        <v>3</v>
      </c>
      <c r="H91" s="43"/>
      <c r="I91" s="21"/>
      <c r="J91" s="21"/>
    </row>
    <row r="92" spans="1:10" ht="19.5" thickBot="1" x14ac:dyDescent="0.35">
      <c r="A92" s="235" t="s">
        <v>43</v>
      </c>
      <c r="B92" s="236"/>
      <c r="C92" s="236"/>
      <c r="D92" s="254"/>
      <c r="E92" s="254"/>
      <c r="F92" s="113"/>
      <c r="G92" s="25">
        <v>57360</v>
      </c>
      <c r="H92" s="43"/>
      <c r="I92" s="21"/>
      <c r="J92" s="21"/>
    </row>
    <row r="93" spans="1:10" ht="19.5" thickBot="1" x14ac:dyDescent="0.35">
      <c r="A93" s="235" t="s">
        <v>44</v>
      </c>
      <c r="B93" s="236"/>
      <c r="C93" s="236"/>
      <c r="D93" s="254"/>
      <c r="E93" s="112"/>
      <c r="F93" s="113"/>
      <c r="G93" s="25">
        <v>6588.04</v>
      </c>
      <c r="H93" s="114"/>
      <c r="I93" s="21"/>
      <c r="J93" s="21"/>
    </row>
    <row r="94" spans="1:10" ht="19.5" thickBot="1" x14ac:dyDescent="0.35">
      <c r="A94" s="235" t="s">
        <v>45</v>
      </c>
      <c r="B94" s="236"/>
      <c r="C94" s="236"/>
      <c r="D94" s="254"/>
      <c r="E94" s="254"/>
      <c r="F94" s="255"/>
      <c r="G94" s="25">
        <v>4000</v>
      </c>
      <c r="H94" s="43"/>
      <c r="I94" s="21"/>
      <c r="J94" s="21"/>
    </row>
    <row r="95" spans="1:10" ht="19.5" thickBot="1" x14ac:dyDescent="0.35">
      <c r="A95" s="235" t="s">
        <v>159</v>
      </c>
      <c r="B95" s="236"/>
      <c r="C95" s="236"/>
      <c r="D95" s="254"/>
      <c r="E95" s="254"/>
      <c r="F95" s="255"/>
      <c r="G95" s="25">
        <v>5368</v>
      </c>
      <c r="H95" s="24"/>
      <c r="I95" s="21"/>
      <c r="J95" s="21"/>
    </row>
    <row r="96" spans="1:10" ht="19.5" thickBot="1" x14ac:dyDescent="0.35">
      <c r="A96" s="235" t="s">
        <v>46</v>
      </c>
      <c r="B96" s="236"/>
      <c r="C96" s="236"/>
      <c r="D96" s="254"/>
      <c r="E96" s="254"/>
      <c r="F96" s="255"/>
      <c r="G96" s="256">
        <v>100</v>
      </c>
      <c r="H96" s="26"/>
      <c r="I96" s="21"/>
      <c r="J96" s="21"/>
    </row>
    <row r="97" spans="1:10" ht="19.5" thickTop="1" thickBot="1" x14ac:dyDescent="0.3">
      <c r="A97" s="258" t="s">
        <v>40</v>
      </c>
      <c r="B97" s="259"/>
      <c r="C97" s="259"/>
      <c r="D97" s="259"/>
      <c r="E97" s="259"/>
      <c r="F97" s="260"/>
      <c r="G97" s="261">
        <f>SUM(G92:G96)</f>
        <v>73416.040000000008</v>
      </c>
      <c r="H97" s="43"/>
      <c r="I97" s="21"/>
      <c r="J97" s="21"/>
    </row>
    <row r="98" spans="1:10" ht="15.75" x14ac:dyDescent="0.25">
      <c r="A98" s="32" t="s">
        <v>160</v>
      </c>
      <c r="B98" s="32"/>
      <c r="C98" s="32"/>
      <c r="D98" s="32"/>
      <c r="E98" s="115"/>
      <c r="F98" s="44"/>
      <c r="G98" s="44"/>
      <c r="H98" s="24"/>
      <c r="I98" s="21"/>
      <c r="J98" s="21"/>
    </row>
    <row r="99" spans="1:10" ht="19.5" thickBot="1" x14ac:dyDescent="0.45">
      <c r="A99" s="262" t="s">
        <v>47</v>
      </c>
      <c r="B99" s="263"/>
      <c r="C99" s="263"/>
      <c r="D99" s="263"/>
      <c r="E99" s="263"/>
      <c r="F99" s="263"/>
      <c r="G99" s="23" t="s">
        <v>3</v>
      </c>
      <c r="H99" s="24"/>
      <c r="I99" s="21"/>
      <c r="J99" s="21"/>
    </row>
    <row r="100" spans="1:10" ht="17.25" thickBot="1" x14ac:dyDescent="0.35">
      <c r="A100" s="235" t="s">
        <v>48</v>
      </c>
      <c r="B100" s="236"/>
      <c r="C100" s="236"/>
      <c r="D100" s="236"/>
      <c r="E100" s="103"/>
      <c r="F100" s="104"/>
      <c r="G100" s="264">
        <v>60500</v>
      </c>
      <c r="H100" s="24"/>
      <c r="I100" s="21"/>
      <c r="J100" s="21"/>
    </row>
    <row r="101" spans="1:10" ht="17.25" thickBot="1" x14ac:dyDescent="0.35">
      <c r="A101" s="235" t="s">
        <v>49</v>
      </c>
      <c r="B101" s="236"/>
      <c r="C101" s="236"/>
      <c r="D101" s="236"/>
      <c r="E101" s="103"/>
      <c r="F101" s="104"/>
      <c r="G101" s="264">
        <v>168000</v>
      </c>
      <c r="H101" s="24"/>
      <c r="I101" s="21"/>
      <c r="J101" s="21"/>
    </row>
    <row r="102" spans="1:10" ht="17.25" thickBot="1" x14ac:dyDescent="0.35">
      <c r="A102" s="235" t="s">
        <v>50</v>
      </c>
      <c r="B102" s="236"/>
      <c r="C102" s="236"/>
      <c r="D102" s="236"/>
      <c r="E102" s="103"/>
      <c r="F102" s="104"/>
      <c r="G102" s="265">
        <v>233840.5</v>
      </c>
      <c r="H102" s="24"/>
      <c r="I102" s="21"/>
      <c r="J102" s="21"/>
    </row>
    <row r="103" spans="1:10" ht="17.25" thickBot="1" x14ac:dyDescent="0.35">
      <c r="A103" s="235" t="s">
        <v>51</v>
      </c>
      <c r="B103" s="270"/>
      <c r="C103" s="271"/>
      <c r="D103" s="271"/>
      <c r="E103" s="116"/>
      <c r="F103" s="117"/>
      <c r="G103" s="267">
        <v>99938020.719999999</v>
      </c>
      <c r="H103" s="24"/>
      <c r="I103" s="21"/>
      <c r="J103" s="21"/>
    </row>
    <row r="104" spans="1:10" ht="17.25" thickBot="1" x14ac:dyDescent="0.35">
      <c r="A104" s="272" t="s">
        <v>52</v>
      </c>
      <c r="B104" s="273"/>
      <c r="C104" s="170"/>
      <c r="D104" s="170"/>
      <c r="E104" s="88"/>
      <c r="F104" s="118"/>
      <c r="G104" s="266">
        <v>1186940</v>
      </c>
      <c r="H104" s="24"/>
      <c r="I104" s="21"/>
      <c r="J104" s="21"/>
    </row>
    <row r="105" spans="1:10" ht="17.25" thickBot="1" x14ac:dyDescent="0.35">
      <c r="A105" s="235" t="s">
        <v>53</v>
      </c>
      <c r="B105" s="236"/>
      <c r="C105" s="236"/>
      <c r="D105" s="236"/>
      <c r="E105" s="103"/>
      <c r="F105" s="104"/>
      <c r="G105" s="265">
        <v>16442583.25</v>
      </c>
      <c r="H105" s="24"/>
    </row>
    <row r="106" spans="1:10" ht="17.25" thickBot="1" x14ac:dyDescent="0.35">
      <c r="A106" s="272" t="s">
        <v>54</v>
      </c>
      <c r="B106" s="274"/>
      <c r="C106" s="274"/>
      <c r="D106" s="274"/>
      <c r="E106" s="119"/>
      <c r="F106" s="120"/>
      <c r="G106" s="268">
        <v>11612185.199999999</v>
      </c>
      <c r="H106" s="24"/>
    </row>
    <row r="107" spans="1:10" ht="17.25" thickBot="1" x14ac:dyDescent="0.35">
      <c r="A107" s="235" t="s">
        <v>55</v>
      </c>
      <c r="B107" s="236"/>
      <c r="C107" s="236"/>
      <c r="D107" s="236"/>
      <c r="E107" s="116"/>
      <c r="F107" s="117"/>
      <c r="G107" s="265">
        <v>9168512.5399999991</v>
      </c>
      <c r="H107" s="121"/>
    </row>
    <row r="108" spans="1:10" ht="17.25" thickBot="1" x14ac:dyDescent="0.35">
      <c r="A108" s="235" t="s">
        <v>56</v>
      </c>
      <c r="B108" s="236"/>
      <c r="C108" s="236"/>
      <c r="D108" s="236"/>
      <c r="E108" s="116"/>
      <c r="F108" s="117"/>
      <c r="G108" s="265">
        <v>9504000</v>
      </c>
      <c r="H108" s="43"/>
    </row>
    <row r="109" spans="1:10" ht="17.25" thickBot="1" x14ac:dyDescent="0.35">
      <c r="A109" s="235" t="s">
        <v>57</v>
      </c>
      <c r="B109" s="236"/>
      <c r="C109" s="236"/>
      <c r="D109" s="236"/>
      <c r="E109" s="116"/>
      <c r="F109" s="117"/>
      <c r="G109" s="265">
        <v>1367399.8</v>
      </c>
      <c r="H109" s="81"/>
    </row>
    <row r="110" spans="1:10" ht="17.25" thickBot="1" x14ac:dyDescent="0.35">
      <c r="A110" s="245" t="s">
        <v>58</v>
      </c>
      <c r="B110" s="229"/>
      <c r="C110" s="229"/>
      <c r="D110" s="229"/>
      <c r="E110" s="95"/>
      <c r="F110" s="96"/>
      <c r="G110" s="269">
        <v>129800</v>
      </c>
      <c r="H110" s="43"/>
    </row>
    <row r="111" spans="1:10" ht="18" thickTop="1" thickBot="1" x14ac:dyDescent="0.35">
      <c r="A111" s="275" t="s">
        <v>59</v>
      </c>
      <c r="B111" s="276"/>
      <c r="C111" s="276"/>
      <c r="D111" s="276"/>
      <c r="E111" s="122"/>
      <c r="F111" s="123"/>
      <c r="G111" s="277">
        <f>SUM(G100:G110)</f>
        <v>149811782.01000002</v>
      </c>
      <c r="H111" s="43"/>
    </row>
    <row r="112" spans="1:10" ht="17.25" thickBot="1" x14ac:dyDescent="0.35">
      <c r="A112" s="245" t="s">
        <v>60</v>
      </c>
      <c r="B112" s="225"/>
      <c r="C112" s="225"/>
      <c r="D112" s="225"/>
      <c r="E112" s="94"/>
      <c r="F112" s="124"/>
      <c r="G112" s="269">
        <v>24407386.73</v>
      </c>
      <c r="H112" s="43"/>
    </row>
    <row r="113" spans="1:8" ht="21.75" thickTop="1" thickBot="1" x14ac:dyDescent="0.45">
      <c r="A113" s="279" t="s">
        <v>161</v>
      </c>
      <c r="B113" s="125"/>
      <c r="C113" s="125"/>
      <c r="D113" s="126"/>
      <c r="E113" s="126"/>
      <c r="F113" s="127"/>
      <c r="G113" s="278">
        <f>SUM(G111:G112)</f>
        <v>174219168.74000001</v>
      </c>
      <c r="H113" s="43"/>
    </row>
    <row r="114" spans="1:8" ht="18" thickTop="1" thickBot="1" x14ac:dyDescent="0.35">
      <c r="A114" s="232" t="s">
        <v>61</v>
      </c>
      <c r="B114" s="276"/>
      <c r="C114" s="276"/>
      <c r="D114" s="276"/>
      <c r="E114" s="276"/>
      <c r="F114" s="123"/>
      <c r="G114" s="277">
        <v>-31083299</v>
      </c>
      <c r="H114" s="43"/>
    </row>
    <row r="115" spans="1:8" ht="17.25" thickBot="1" x14ac:dyDescent="0.35">
      <c r="A115" s="232" t="s">
        <v>62</v>
      </c>
      <c r="B115" s="276"/>
      <c r="C115" s="276"/>
      <c r="D115" s="276"/>
      <c r="E115" s="276"/>
      <c r="F115" s="123"/>
      <c r="G115" s="277">
        <v>-28577</v>
      </c>
      <c r="H115" s="77"/>
    </row>
    <row r="116" spans="1:8" ht="17.25" thickBot="1" x14ac:dyDescent="0.35">
      <c r="A116" s="232" t="s">
        <v>190</v>
      </c>
      <c r="B116" s="276"/>
      <c r="C116" s="276"/>
      <c r="D116" s="276"/>
      <c r="E116" s="276"/>
      <c r="F116" s="123"/>
      <c r="G116" s="277">
        <v>-9121619.1999999993</v>
      </c>
      <c r="H116" s="99"/>
    </row>
    <row r="117" spans="1:8" ht="17.25" thickBot="1" x14ac:dyDescent="0.35">
      <c r="A117" s="235" t="s">
        <v>63</v>
      </c>
      <c r="B117" s="236"/>
      <c r="C117" s="236"/>
      <c r="D117" s="236"/>
      <c r="E117" s="236"/>
      <c r="F117" s="104"/>
      <c r="G117" s="265">
        <v>-233840.5</v>
      </c>
      <c r="H117" s="56"/>
    </row>
    <row r="118" spans="1:8" ht="17.25" thickBot="1" x14ac:dyDescent="0.35">
      <c r="A118" s="235" t="s">
        <v>64</v>
      </c>
      <c r="B118" s="236"/>
      <c r="C118" s="236"/>
      <c r="D118" s="236"/>
      <c r="E118" s="271"/>
      <c r="F118" s="117"/>
      <c r="G118" s="265">
        <v>-9168512.5399999991</v>
      </c>
      <c r="H118" s="43"/>
    </row>
    <row r="119" spans="1:8" ht="17.25" thickBot="1" x14ac:dyDescent="0.35">
      <c r="A119" s="235" t="s">
        <v>65</v>
      </c>
      <c r="B119" s="236"/>
      <c r="C119" s="236"/>
      <c r="D119" s="236"/>
      <c r="E119" s="271"/>
      <c r="F119" s="116"/>
      <c r="G119" s="265">
        <v>-63000</v>
      </c>
      <c r="H119" s="43"/>
    </row>
    <row r="120" spans="1:8" ht="17.25" thickBot="1" x14ac:dyDescent="0.35">
      <c r="A120" s="245" t="s">
        <v>66</v>
      </c>
      <c r="B120" s="291"/>
      <c r="C120" s="291"/>
      <c r="D120" s="291"/>
      <c r="E120" s="291"/>
      <c r="F120" s="128"/>
      <c r="G120" s="289">
        <v>-225773.6</v>
      </c>
      <c r="H120" s="43"/>
    </row>
    <row r="121" spans="1:8" ht="20.25" thickTop="1" thickBot="1" x14ac:dyDescent="0.45">
      <c r="A121" s="292" t="s">
        <v>164</v>
      </c>
      <c r="B121" s="216"/>
      <c r="C121" s="216"/>
      <c r="D121" s="129"/>
      <c r="E121" s="129"/>
      <c r="F121" s="130"/>
      <c r="G121" s="290">
        <f>SUM(G113:G120)</f>
        <v>124294546.90000001</v>
      </c>
      <c r="H121" s="43"/>
    </row>
    <row r="122" spans="1:8" ht="22.5" thickBot="1" x14ac:dyDescent="0.45">
      <c r="A122" s="293" t="s">
        <v>67</v>
      </c>
      <c r="B122" s="131"/>
      <c r="C122" s="131"/>
      <c r="D122" s="131"/>
      <c r="E122" s="131"/>
      <c r="F122" s="131"/>
      <c r="G122" s="132"/>
      <c r="H122" s="43"/>
    </row>
    <row r="123" spans="1:8" ht="16.5" thickBot="1" x14ac:dyDescent="0.3">
      <c r="A123" s="280" t="s">
        <v>68</v>
      </c>
      <c r="B123" s="31"/>
      <c r="C123" s="107"/>
      <c r="D123" s="107"/>
      <c r="E123" s="107"/>
      <c r="F123" s="133"/>
      <c r="G123" s="25">
        <v>80727309.890000001</v>
      </c>
      <c r="H123" s="77"/>
    </row>
    <row r="124" spans="1:8" ht="16.5" thickBot="1" x14ac:dyDescent="0.3">
      <c r="A124" s="280" t="s">
        <v>69</v>
      </c>
      <c r="B124" s="31"/>
      <c r="C124" s="31"/>
      <c r="D124" s="31"/>
      <c r="E124" s="31"/>
      <c r="F124" s="301"/>
      <c r="G124" s="251">
        <v>4739698.0199999996</v>
      </c>
      <c r="H124" s="43"/>
    </row>
    <row r="125" spans="1:8" ht="16.5" thickBot="1" x14ac:dyDescent="0.3">
      <c r="A125" s="280" t="s">
        <v>70</v>
      </c>
      <c r="B125" s="31"/>
      <c r="C125" s="31"/>
      <c r="D125" s="31"/>
      <c r="E125" s="31"/>
      <c r="F125" s="301"/>
      <c r="G125" s="25">
        <v>38745.230000000003</v>
      </c>
      <c r="H125" s="43"/>
    </row>
    <row r="126" spans="1:8" ht="16.5" thickBot="1" x14ac:dyDescent="0.3">
      <c r="A126" s="283" t="s">
        <v>166</v>
      </c>
      <c r="B126" s="302"/>
      <c r="C126" s="302"/>
      <c r="D126" s="302"/>
      <c r="E126" s="302"/>
      <c r="F126" s="303"/>
      <c r="G126" s="300">
        <v>27723396.289999999</v>
      </c>
      <c r="H126" s="43"/>
    </row>
    <row r="127" spans="1:8" ht="17.25" thickTop="1" thickBot="1" x14ac:dyDescent="0.3">
      <c r="A127" s="283" t="s">
        <v>167</v>
      </c>
      <c r="B127" s="302"/>
      <c r="C127" s="302"/>
      <c r="D127" s="302"/>
      <c r="E127" s="302"/>
      <c r="F127" s="304"/>
      <c r="G127" s="256">
        <v>11065397.470000001</v>
      </c>
      <c r="H127" s="43"/>
    </row>
    <row r="128" spans="1:8" ht="20.25" thickTop="1" thickBot="1" x14ac:dyDescent="0.45">
      <c r="A128" s="292" t="s">
        <v>71</v>
      </c>
      <c r="B128" s="305"/>
      <c r="C128" s="305"/>
      <c r="D128" s="305"/>
      <c r="E128" s="306"/>
      <c r="F128" s="134"/>
      <c r="G128" s="290">
        <f>SUM(G123:G127)</f>
        <v>124294546.90000001</v>
      </c>
      <c r="H128" s="81"/>
    </row>
    <row r="129" spans="1:9" ht="20.25" thickBot="1" x14ac:dyDescent="0.45">
      <c r="A129" s="307" t="s">
        <v>72</v>
      </c>
      <c r="B129" s="308"/>
      <c r="C129" s="308"/>
      <c r="D129" s="308"/>
      <c r="E129" s="308"/>
      <c r="F129" s="135"/>
      <c r="G129" s="136"/>
      <c r="H129" s="24"/>
    </row>
    <row r="130" spans="1:9" x14ac:dyDescent="0.25">
      <c r="A130" s="24"/>
      <c r="B130" s="24"/>
      <c r="C130" s="24"/>
      <c r="D130" s="24"/>
      <c r="E130" s="24"/>
      <c r="F130" s="24"/>
      <c r="H130" s="24"/>
    </row>
    <row r="131" spans="1:9" x14ac:dyDescent="0.25">
      <c r="A131" s="24"/>
      <c r="B131" s="24"/>
      <c r="C131" s="24"/>
      <c r="H131" s="43"/>
    </row>
    <row r="132" spans="1:9" x14ac:dyDescent="0.25">
      <c r="A132" s="24"/>
      <c r="B132" s="24"/>
      <c r="C132" s="24"/>
      <c r="G132" s="257" t="s">
        <v>73</v>
      </c>
      <c r="H132" s="43"/>
    </row>
    <row r="133" spans="1:9" ht="15.75" thickBot="1" x14ac:dyDescent="0.3">
      <c r="A133" s="24"/>
      <c r="B133" s="24"/>
      <c r="C133" s="24"/>
      <c r="D133" s="24"/>
      <c r="E133" s="24"/>
      <c r="F133" s="24"/>
      <c r="G133" s="160" t="s">
        <v>3</v>
      </c>
      <c r="H133" s="43"/>
    </row>
    <row r="134" spans="1:9" ht="19.5" thickBot="1" x14ac:dyDescent="0.35">
      <c r="A134" s="24"/>
      <c r="B134" s="24"/>
      <c r="C134" s="24"/>
      <c r="D134" s="280" t="s">
        <v>162</v>
      </c>
      <c r="E134" s="281"/>
      <c r="F134" s="282"/>
      <c r="G134" s="25">
        <v>2398871.1</v>
      </c>
      <c r="H134" s="43"/>
    </row>
    <row r="135" spans="1:9" ht="19.5" thickBot="1" x14ac:dyDescent="0.35">
      <c r="A135" s="24"/>
      <c r="B135" s="24"/>
      <c r="C135" s="24"/>
      <c r="D135" s="283" t="s">
        <v>165</v>
      </c>
      <c r="E135" s="284"/>
      <c r="F135" s="285"/>
      <c r="G135" s="256">
        <v>2340826.92</v>
      </c>
      <c r="H135" s="43"/>
    </row>
    <row r="136" spans="1:9" ht="17.25" thickTop="1" thickBot="1" x14ac:dyDescent="0.3">
      <c r="A136" s="24"/>
      <c r="B136" s="24"/>
      <c r="C136" s="24"/>
      <c r="D136" s="286" t="s">
        <v>163</v>
      </c>
      <c r="E136" s="287"/>
      <c r="F136" s="287"/>
      <c r="G136" s="251">
        <v>1061107.73</v>
      </c>
      <c r="H136" s="43"/>
    </row>
    <row r="137" spans="1:9" ht="15.75" x14ac:dyDescent="0.25">
      <c r="A137" s="288" t="s">
        <v>74</v>
      </c>
      <c r="B137" s="288"/>
      <c r="C137" s="137"/>
      <c r="D137" s="114"/>
      <c r="E137" s="138"/>
      <c r="F137" s="138"/>
      <c r="G137" s="139"/>
      <c r="H137" s="24"/>
    </row>
    <row r="138" spans="1:9" x14ac:dyDescent="0.25">
      <c r="A138" s="24"/>
      <c r="B138" s="24"/>
      <c r="C138" s="24"/>
      <c r="D138" s="24"/>
      <c r="E138" s="24"/>
      <c r="F138" s="24"/>
      <c r="G138" s="24"/>
      <c r="H138" s="24"/>
    </row>
    <row r="139" spans="1:9" ht="16.5" x14ac:dyDescent="0.3">
      <c r="A139" s="40" t="s">
        <v>171</v>
      </c>
      <c r="B139" s="40"/>
      <c r="C139" s="40"/>
      <c r="D139" s="40"/>
      <c r="E139" s="40"/>
      <c r="F139" s="40"/>
      <c r="G139" s="40"/>
      <c r="H139" s="24"/>
      <c r="I139" s="24"/>
    </row>
    <row r="140" spans="1:9" ht="16.5" x14ac:dyDescent="0.3">
      <c r="A140" s="40" t="s">
        <v>183</v>
      </c>
      <c r="B140" s="40"/>
      <c r="C140" s="40"/>
      <c r="D140" s="40"/>
      <c r="E140" s="40"/>
      <c r="F140" s="40"/>
      <c r="G140" s="40"/>
      <c r="H140" s="43"/>
      <c r="I140" s="24"/>
    </row>
    <row r="141" spans="1:9" ht="16.5" x14ac:dyDescent="0.3">
      <c r="A141" s="40" t="s">
        <v>168</v>
      </c>
      <c r="B141" s="38"/>
      <c r="C141" s="38"/>
      <c r="D141" s="38"/>
      <c r="E141" s="39"/>
      <c r="F141" s="39"/>
      <c r="G141" s="39"/>
      <c r="H141" s="24"/>
      <c r="I141" s="24"/>
    </row>
    <row r="142" spans="1:9" ht="16.5" x14ac:dyDescent="0.3">
      <c r="A142" s="40" t="s">
        <v>172</v>
      </c>
      <c r="B142" s="40"/>
      <c r="C142" s="40"/>
      <c r="D142" s="40"/>
      <c r="E142" s="311"/>
      <c r="F142" s="311"/>
      <c r="G142" s="311"/>
      <c r="H142" s="24"/>
      <c r="I142" s="24"/>
    </row>
    <row r="143" spans="1:9" ht="16.5" x14ac:dyDescent="0.3">
      <c r="A143" s="170" t="s">
        <v>169</v>
      </c>
      <c r="B143" s="311"/>
      <c r="C143" s="311"/>
      <c r="D143" s="311"/>
      <c r="E143" s="311"/>
      <c r="F143" s="311"/>
      <c r="G143" s="311"/>
      <c r="H143" s="24"/>
      <c r="I143" s="24"/>
    </row>
    <row r="144" spans="1:9" x14ac:dyDescent="0.2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5.75" thickBot="1" x14ac:dyDescent="0.3">
      <c r="A145" s="24"/>
      <c r="B145" s="24"/>
      <c r="C145" s="24"/>
      <c r="D145" s="24"/>
      <c r="E145" s="24"/>
      <c r="F145" s="24"/>
      <c r="G145" s="310" t="s">
        <v>170</v>
      </c>
      <c r="H145" s="24"/>
      <c r="I145" s="24"/>
    </row>
    <row r="146" spans="1:9" ht="17.25" thickBot="1" x14ac:dyDescent="0.35">
      <c r="A146" s="218" t="s">
        <v>75</v>
      </c>
      <c r="B146" s="35"/>
      <c r="C146" s="35"/>
      <c r="D146" s="219"/>
      <c r="E146" s="219"/>
      <c r="F146" s="309"/>
      <c r="G146" s="25">
        <v>-371531.92</v>
      </c>
      <c r="H146" s="24"/>
      <c r="I146" s="24"/>
    </row>
    <row r="147" spans="1:9" ht="17.25" thickBot="1" x14ac:dyDescent="0.35">
      <c r="A147" s="218" t="s">
        <v>76</v>
      </c>
      <c r="B147" s="35"/>
      <c r="C147" s="35"/>
      <c r="D147" s="91"/>
      <c r="E147" s="91"/>
      <c r="F147" s="141"/>
      <c r="G147" s="25">
        <v>-1796456</v>
      </c>
      <c r="H147" s="24"/>
      <c r="I147" s="26"/>
    </row>
    <row r="148" spans="1:9" x14ac:dyDescent="0.25">
      <c r="A148" s="24"/>
      <c r="B148" s="24"/>
      <c r="C148" s="24"/>
      <c r="D148" s="24"/>
      <c r="E148" s="24"/>
      <c r="F148" s="24"/>
      <c r="G148" s="26"/>
      <c r="H148" s="24"/>
      <c r="I148" s="27"/>
    </row>
    <row r="149" spans="1:9" ht="15.75" x14ac:dyDescent="0.25">
      <c r="A149" s="288" t="s">
        <v>77</v>
      </c>
      <c r="B149" s="288"/>
      <c r="C149" s="312"/>
      <c r="D149" s="24"/>
      <c r="E149" s="24"/>
      <c r="F149" s="24"/>
      <c r="G149" s="24"/>
      <c r="H149" s="24"/>
    </row>
    <row r="150" spans="1:9" ht="16.5" x14ac:dyDescent="0.3">
      <c r="A150" s="313" t="s">
        <v>78</v>
      </c>
      <c r="B150" s="314"/>
      <c r="C150" s="315"/>
      <c r="D150" s="142"/>
      <c r="E150" s="142"/>
      <c r="F150" s="142"/>
      <c r="G150" s="142"/>
      <c r="H150" s="24"/>
      <c r="I150" s="24"/>
    </row>
    <row r="151" spans="1:9" ht="16.5" x14ac:dyDescent="0.3">
      <c r="A151" s="28" t="s">
        <v>79</v>
      </c>
      <c r="B151" s="28"/>
      <c r="C151" s="28"/>
      <c r="D151" s="28"/>
      <c r="E151" s="28"/>
      <c r="F151" s="28"/>
      <c r="G151" s="28"/>
      <c r="H151" s="43"/>
      <c r="I151" s="24"/>
    </row>
    <row r="152" spans="1:9" ht="16.5" x14ac:dyDescent="0.3">
      <c r="A152" s="28" t="s">
        <v>80</v>
      </c>
      <c r="B152" s="28"/>
      <c r="C152" s="28"/>
      <c r="D152" s="28"/>
      <c r="E152" s="28"/>
      <c r="F152" s="28"/>
      <c r="G152" s="28"/>
      <c r="H152" s="24"/>
      <c r="I152" s="24"/>
    </row>
    <row r="153" spans="1:9" ht="16.5" x14ac:dyDescent="0.3">
      <c r="A153" s="28" t="s">
        <v>173</v>
      </c>
      <c r="B153" s="28"/>
      <c r="C153" s="28"/>
      <c r="D153" s="28"/>
      <c r="E153" s="28"/>
      <c r="F153" s="28"/>
      <c r="G153" s="28"/>
      <c r="H153" s="24"/>
      <c r="I153" s="24"/>
    </row>
    <row r="154" spans="1:9" x14ac:dyDescent="0.2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5.75" x14ac:dyDescent="0.25">
      <c r="A155" s="316" t="s">
        <v>81</v>
      </c>
      <c r="B155" s="316"/>
      <c r="C155" s="316"/>
      <c r="D155" s="316"/>
      <c r="E155" s="316"/>
      <c r="F155" s="316"/>
      <c r="G155" s="317"/>
      <c r="H155" s="24"/>
      <c r="I155" s="24"/>
    </row>
    <row r="156" spans="1:9" ht="15.75" x14ac:dyDescent="0.25">
      <c r="A156" s="318" t="s">
        <v>82</v>
      </c>
      <c r="B156" s="29"/>
      <c r="C156" s="29"/>
      <c r="D156" s="29"/>
      <c r="E156" s="29"/>
      <c r="F156" s="29"/>
      <c r="G156" s="29"/>
      <c r="H156" s="24"/>
      <c r="I156" s="24"/>
    </row>
    <row r="157" spans="1:9" ht="16.5" thickBot="1" x14ac:dyDescent="0.3">
      <c r="A157" s="318" t="s">
        <v>174</v>
      </c>
      <c r="B157" s="30"/>
      <c r="C157" s="30"/>
      <c r="D157" s="30"/>
      <c r="E157" s="30"/>
      <c r="F157" s="319" t="s">
        <v>3</v>
      </c>
      <c r="G157" s="30"/>
      <c r="H157" s="24"/>
      <c r="I157" s="24"/>
    </row>
    <row r="158" spans="1:9" ht="16.5" thickBot="1" x14ac:dyDescent="0.3">
      <c r="A158" s="24"/>
      <c r="B158" s="24"/>
      <c r="C158" s="280" t="s">
        <v>83</v>
      </c>
      <c r="D158" s="31"/>
      <c r="E158" s="31"/>
      <c r="F158" s="25">
        <v>20678.669999999998</v>
      </c>
      <c r="G158" s="44"/>
      <c r="H158" s="24"/>
      <c r="I158" s="24"/>
    </row>
    <row r="159" spans="1:9" ht="16.5" thickBot="1" x14ac:dyDescent="0.3">
      <c r="A159" s="44"/>
      <c r="B159" s="44"/>
      <c r="C159" s="280" t="s">
        <v>84</v>
      </c>
      <c r="D159" s="31"/>
      <c r="E159" s="31"/>
      <c r="F159" s="25">
        <v>153345.57</v>
      </c>
      <c r="G159" s="144"/>
      <c r="H159" s="24"/>
      <c r="I159" s="24"/>
    </row>
    <row r="160" spans="1:9" x14ac:dyDescent="0.25">
      <c r="A160" s="24"/>
      <c r="B160" s="24"/>
      <c r="C160" s="30"/>
      <c r="D160" s="30"/>
      <c r="E160" s="30"/>
      <c r="F160" s="30"/>
      <c r="G160" s="24"/>
      <c r="H160" s="24"/>
      <c r="I160" s="24"/>
    </row>
    <row r="161" spans="1:9" ht="15.75" x14ac:dyDescent="0.25">
      <c r="A161" s="32" t="s">
        <v>85</v>
      </c>
      <c r="B161" s="320"/>
      <c r="C161" s="320"/>
      <c r="D161" s="320"/>
      <c r="E161" s="320"/>
      <c r="F161" s="320"/>
      <c r="G161" s="24"/>
      <c r="H161" s="24"/>
      <c r="I161" s="24"/>
    </row>
    <row r="162" spans="1:9" ht="16.5" x14ac:dyDescent="0.3">
      <c r="A162" s="33" t="s">
        <v>86</v>
      </c>
      <c r="B162" s="33"/>
      <c r="C162" s="30"/>
      <c r="D162" s="30"/>
      <c r="E162" s="30"/>
      <c r="F162" s="30"/>
      <c r="G162" s="111"/>
      <c r="H162" s="24"/>
      <c r="I162" s="24"/>
    </row>
    <row r="163" spans="1:9" ht="16.5" thickBot="1" x14ac:dyDescent="0.3">
      <c r="A163" s="24"/>
      <c r="B163" s="24"/>
      <c r="C163" s="24"/>
      <c r="D163" s="24"/>
      <c r="E163" s="24"/>
      <c r="F163" s="24"/>
      <c r="G163" s="319" t="s">
        <v>3</v>
      </c>
      <c r="H163" s="145"/>
      <c r="I163" s="24"/>
    </row>
    <row r="164" spans="1:9" ht="17.25" thickBot="1" x14ac:dyDescent="0.35">
      <c r="A164" s="24"/>
      <c r="B164" s="24"/>
      <c r="C164" s="321" t="s">
        <v>87</v>
      </c>
      <c r="D164" s="322"/>
      <c r="E164" s="271"/>
      <c r="F164" s="323"/>
      <c r="G164" s="25">
        <v>851100</v>
      </c>
      <c r="H164" s="43"/>
      <c r="I164" s="24"/>
    </row>
    <row r="165" spans="1:9" ht="17.25" thickBot="1" x14ac:dyDescent="0.35">
      <c r="A165" s="24"/>
      <c r="B165" s="24"/>
      <c r="C165" s="324" t="s">
        <v>88</v>
      </c>
      <c r="D165" s="325"/>
      <c r="E165" s="326"/>
      <c r="F165" s="327"/>
      <c r="G165" s="332">
        <v>43534.05</v>
      </c>
      <c r="H165" s="43"/>
      <c r="I165" s="24"/>
    </row>
    <row r="166" spans="1:9" ht="18" thickTop="1" thickBot="1" x14ac:dyDescent="0.35">
      <c r="A166" s="24"/>
      <c r="B166" s="24"/>
      <c r="C166" s="328" t="s">
        <v>89</v>
      </c>
      <c r="D166" s="329"/>
      <c r="E166" s="276"/>
      <c r="F166" s="330"/>
      <c r="G166" s="333">
        <v>1568150</v>
      </c>
      <c r="H166" s="43"/>
      <c r="I166" s="24"/>
    </row>
    <row r="167" spans="1:9" ht="17.25" thickBot="1" x14ac:dyDescent="0.35">
      <c r="A167" s="24"/>
      <c r="B167" s="24"/>
      <c r="C167" s="321" t="s">
        <v>90</v>
      </c>
      <c r="D167" s="322"/>
      <c r="E167" s="271"/>
      <c r="F167" s="323"/>
      <c r="G167" s="331">
        <v>200000</v>
      </c>
      <c r="H167" s="43"/>
      <c r="I167" s="24"/>
    </row>
    <row r="168" spans="1:9" ht="17.25" thickBot="1" x14ac:dyDescent="0.35">
      <c r="A168" s="24"/>
      <c r="B168" s="24"/>
      <c r="C168" s="324" t="s">
        <v>175</v>
      </c>
      <c r="D168" s="325"/>
      <c r="E168" s="326"/>
      <c r="F168" s="327"/>
      <c r="G168" s="334">
        <v>16950</v>
      </c>
      <c r="H168" s="43"/>
      <c r="I168" s="26"/>
    </row>
    <row r="169" spans="1:9" ht="17.25" thickTop="1" thickBot="1" x14ac:dyDescent="0.3">
      <c r="A169" s="49"/>
      <c r="B169" s="49"/>
      <c r="C169" s="24"/>
      <c r="D169" s="24"/>
      <c r="E169" s="24"/>
      <c r="F169" s="24"/>
      <c r="G169" s="34">
        <f>SUM(G164:G168)</f>
        <v>2679734.0499999998</v>
      </c>
      <c r="H169" s="43"/>
      <c r="I169" s="24"/>
    </row>
    <row r="170" spans="1:9" x14ac:dyDescent="0.25">
      <c r="A170" s="24"/>
      <c r="B170" s="24"/>
      <c r="C170" s="24"/>
      <c r="D170" s="24"/>
      <c r="E170" s="24"/>
      <c r="F170" s="24"/>
      <c r="G170" s="24"/>
      <c r="H170" s="43"/>
      <c r="I170" s="24"/>
    </row>
    <row r="171" spans="1:9" ht="17.25" thickBot="1" x14ac:dyDescent="0.35">
      <c r="A171" s="316" t="s">
        <v>176</v>
      </c>
      <c r="B171" s="316"/>
      <c r="C171" s="316"/>
      <c r="D171" s="30"/>
      <c r="E171" s="335"/>
      <c r="F171" s="336"/>
      <c r="G171" s="319" t="s">
        <v>3</v>
      </c>
      <c r="H171" s="43"/>
      <c r="I171" s="24"/>
    </row>
    <row r="172" spans="1:9" ht="17.25" thickBot="1" x14ac:dyDescent="0.35">
      <c r="A172" s="337"/>
      <c r="B172" s="42"/>
      <c r="C172" s="30"/>
      <c r="D172" s="30"/>
      <c r="E172" s="338" t="s">
        <v>91</v>
      </c>
      <c r="F172" s="35"/>
      <c r="G172" s="25">
        <v>14126793.470000001</v>
      </c>
      <c r="H172" s="43"/>
      <c r="I172" s="24"/>
    </row>
    <row r="173" spans="1:9" ht="17.25" thickBot="1" x14ac:dyDescent="0.35">
      <c r="A173" s="30"/>
      <c r="B173" s="30"/>
      <c r="C173" s="30"/>
      <c r="D173" s="30"/>
      <c r="E173" s="339" t="s">
        <v>92</v>
      </c>
      <c r="F173" s="36"/>
      <c r="G173" s="25">
        <v>31102307.550000001</v>
      </c>
      <c r="H173" s="106"/>
      <c r="I173" s="24"/>
    </row>
    <row r="174" spans="1:9" ht="16.5" x14ac:dyDescent="0.3">
      <c r="A174" s="37" t="s">
        <v>93</v>
      </c>
      <c r="B174" s="38"/>
      <c r="C174" s="38"/>
      <c r="D174" s="38"/>
      <c r="E174" s="38"/>
      <c r="F174" s="38"/>
      <c r="G174" s="39"/>
      <c r="H174" s="146"/>
      <c r="I174" s="24"/>
    </row>
    <row r="175" spans="1:9" x14ac:dyDescent="0.25">
      <c r="A175" s="24"/>
      <c r="B175" s="24"/>
      <c r="C175" s="24"/>
      <c r="D175" s="24"/>
      <c r="E175" s="24"/>
      <c r="F175" s="24"/>
      <c r="G175" s="24"/>
      <c r="H175" s="99"/>
      <c r="I175" s="24"/>
    </row>
    <row r="176" spans="1:9" x14ac:dyDescent="0.25">
      <c r="A176" s="24"/>
      <c r="B176" s="24"/>
      <c r="C176" s="24"/>
      <c r="D176" s="24"/>
      <c r="E176" s="24"/>
      <c r="F176" s="24"/>
      <c r="G176" s="24"/>
      <c r="H176" s="99"/>
      <c r="I176" s="24"/>
    </row>
    <row r="177" spans="1:9" x14ac:dyDescent="0.25">
      <c r="A177" s="24"/>
      <c r="B177" s="24"/>
      <c r="C177" s="24"/>
      <c r="D177" s="24"/>
      <c r="E177" s="24"/>
      <c r="F177" s="24"/>
      <c r="G177" s="257" t="s">
        <v>94</v>
      </c>
      <c r="H177" s="43"/>
      <c r="I177" s="24"/>
    </row>
    <row r="178" spans="1:9" x14ac:dyDescent="0.25">
      <c r="A178" s="24"/>
      <c r="B178" s="24"/>
      <c r="C178" s="24"/>
      <c r="D178" s="24"/>
      <c r="E178" s="24"/>
      <c r="F178" s="24"/>
      <c r="G178" s="24"/>
      <c r="H178" s="43"/>
      <c r="I178" s="24"/>
    </row>
    <row r="179" spans="1:9" ht="16.5" x14ac:dyDescent="0.3">
      <c r="A179" s="32" t="s">
        <v>177</v>
      </c>
      <c r="B179" s="29"/>
      <c r="C179" s="29"/>
      <c r="D179" s="29"/>
      <c r="E179" s="29"/>
      <c r="F179" s="29"/>
      <c r="G179" s="340"/>
      <c r="H179" s="43"/>
      <c r="I179" s="24"/>
    </row>
    <row r="180" spans="1:9" x14ac:dyDescent="0.25">
      <c r="A180" s="89"/>
      <c r="B180" s="89"/>
      <c r="C180" s="89"/>
      <c r="D180" s="44"/>
      <c r="E180" s="44"/>
      <c r="F180" s="44"/>
      <c r="G180" s="44"/>
      <c r="H180" s="43"/>
      <c r="I180" s="24"/>
    </row>
    <row r="181" spans="1:9" ht="16.5" x14ac:dyDescent="0.3">
      <c r="A181" s="40" t="s">
        <v>185</v>
      </c>
      <c r="B181" s="38"/>
      <c r="C181" s="38"/>
      <c r="D181" s="38"/>
      <c r="E181" s="38"/>
      <c r="F181" s="38"/>
      <c r="G181" s="9"/>
      <c r="H181" s="43"/>
      <c r="I181" s="24"/>
    </row>
    <row r="182" spans="1:9" ht="16.5" x14ac:dyDescent="0.3">
      <c r="A182" s="40" t="s">
        <v>95</v>
      </c>
      <c r="B182" s="40"/>
      <c r="C182" s="40"/>
      <c r="D182" s="40"/>
      <c r="E182" s="40"/>
      <c r="F182" s="40"/>
      <c r="G182" s="29"/>
      <c r="H182" s="43"/>
      <c r="I182" s="24"/>
    </row>
    <row r="183" spans="1:9" ht="16.5" x14ac:dyDescent="0.3">
      <c r="A183" s="40" t="s">
        <v>96</v>
      </c>
      <c r="B183" s="40"/>
      <c r="C183" s="40"/>
      <c r="D183" s="40"/>
      <c r="E183" s="40"/>
      <c r="F183" s="40"/>
      <c r="G183" s="318"/>
      <c r="H183" s="43"/>
      <c r="I183" s="24"/>
    </row>
    <row r="184" spans="1:9" ht="16.5" x14ac:dyDescent="0.3">
      <c r="A184" s="40" t="s">
        <v>97</v>
      </c>
      <c r="B184" s="40"/>
      <c r="C184" s="40"/>
      <c r="D184" s="9"/>
      <c r="E184" s="9"/>
      <c r="F184" s="9"/>
      <c r="G184" s="9"/>
      <c r="H184" s="43"/>
      <c r="I184" s="24"/>
    </row>
    <row r="185" spans="1:9" x14ac:dyDescent="0.25">
      <c r="A185" s="24"/>
      <c r="B185" s="24"/>
      <c r="C185" s="24"/>
      <c r="D185" s="24"/>
      <c r="E185" s="24"/>
      <c r="F185" s="24"/>
      <c r="G185" s="24"/>
      <c r="H185" s="43"/>
      <c r="I185" s="24"/>
    </row>
    <row r="186" spans="1:9" ht="15.75" x14ac:dyDescent="0.25">
      <c r="A186" s="32" t="s">
        <v>98</v>
      </c>
      <c r="B186" s="147"/>
      <c r="C186" s="147"/>
      <c r="D186" s="147"/>
      <c r="E186" s="44"/>
      <c r="F186" s="44"/>
      <c r="G186" s="24"/>
      <c r="H186" s="43"/>
      <c r="I186" s="24"/>
    </row>
    <row r="187" spans="1:9" ht="16.5" x14ac:dyDescent="0.3">
      <c r="A187" s="40" t="s">
        <v>181</v>
      </c>
      <c r="B187" s="9"/>
      <c r="C187" s="9"/>
      <c r="D187" s="9"/>
      <c r="E187" s="9"/>
      <c r="F187" s="9"/>
      <c r="G187" s="9"/>
      <c r="H187" s="42"/>
      <c r="I187" s="24"/>
    </row>
    <row r="188" spans="1:9" ht="16.5" x14ac:dyDescent="0.3">
      <c r="A188" s="40" t="s">
        <v>99</v>
      </c>
      <c r="B188" s="30"/>
      <c r="C188" s="30"/>
      <c r="D188" s="30"/>
      <c r="E188" s="30"/>
      <c r="F188" s="30"/>
      <c r="G188" s="9"/>
      <c r="H188" s="42"/>
      <c r="I188" s="24"/>
    </row>
    <row r="189" spans="1:9" ht="16.5" x14ac:dyDescent="0.3">
      <c r="A189" s="28" t="s">
        <v>100</v>
      </c>
      <c r="B189" s="315"/>
      <c r="C189" s="315"/>
      <c r="D189" s="315"/>
      <c r="E189" s="315"/>
      <c r="F189" s="30"/>
      <c r="G189" s="30"/>
      <c r="H189" s="42"/>
      <c r="I189" s="24"/>
    </row>
    <row r="190" spans="1:9" ht="15.75" x14ac:dyDescent="0.25">
      <c r="A190" s="32" t="s">
        <v>180</v>
      </c>
      <c r="B190" s="32"/>
      <c r="C190" s="32"/>
      <c r="D190" s="32"/>
      <c r="E190" s="32"/>
      <c r="F190" s="32"/>
      <c r="G190" s="143"/>
      <c r="H190" s="43"/>
      <c r="I190" s="24"/>
    </row>
    <row r="191" spans="1:9" ht="16.5" thickBot="1" x14ac:dyDescent="0.3">
      <c r="A191" s="143"/>
      <c r="B191" s="143"/>
      <c r="C191" s="24"/>
      <c r="D191" s="24"/>
      <c r="E191" s="24"/>
      <c r="F191" s="24"/>
      <c r="G191" s="24"/>
      <c r="H191" s="24"/>
      <c r="I191" s="24"/>
    </row>
    <row r="192" spans="1:9" ht="18.75" thickBot="1" x14ac:dyDescent="0.3">
      <c r="A192" s="89"/>
      <c r="B192" s="89"/>
      <c r="C192" s="280" t="s">
        <v>101</v>
      </c>
      <c r="D192" s="31"/>
      <c r="E192" s="31"/>
      <c r="F192" s="31"/>
      <c r="G192" s="341">
        <v>1.44E-2</v>
      </c>
      <c r="H192" s="43"/>
      <c r="I192" s="24"/>
    </row>
    <row r="193" spans="1:9" ht="18.75" thickBot="1" x14ac:dyDescent="0.3">
      <c r="A193" s="44"/>
      <c r="B193" s="44"/>
      <c r="C193" s="342" t="s">
        <v>102</v>
      </c>
      <c r="D193" s="343"/>
      <c r="E193" s="343"/>
      <c r="F193" s="343"/>
      <c r="G193" s="344">
        <v>5.7599999999999998E-2</v>
      </c>
      <c r="H193" s="43"/>
      <c r="I193" s="24"/>
    </row>
    <row r="194" spans="1:9" ht="18.75" thickBot="1" x14ac:dyDescent="0.3">
      <c r="A194" s="89"/>
      <c r="B194" s="89"/>
      <c r="C194" s="280" t="s">
        <v>103</v>
      </c>
      <c r="D194" s="31"/>
      <c r="E194" s="31"/>
      <c r="F194" s="31"/>
      <c r="G194" s="341">
        <v>0</v>
      </c>
      <c r="H194" s="43"/>
      <c r="I194" s="24"/>
    </row>
    <row r="195" spans="1:9" x14ac:dyDescent="0.25">
      <c r="A195" s="24"/>
      <c r="B195" s="24"/>
      <c r="C195" s="24"/>
      <c r="D195" s="24"/>
      <c r="E195" s="24"/>
      <c r="F195" s="24"/>
      <c r="G195" s="24"/>
      <c r="H195" s="43"/>
      <c r="I195" s="24"/>
    </row>
    <row r="196" spans="1:9" ht="16.5" x14ac:dyDescent="0.3">
      <c r="A196" s="345" t="s">
        <v>104</v>
      </c>
      <c r="B196" s="314"/>
      <c r="C196" s="314"/>
      <c r="D196" s="314"/>
      <c r="E196" s="314"/>
      <c r="F196" s="30"/>
      <c r="G196" s="30"/>
      <c r="H196" s="43"/>
      <c r="I196" s="24"/>
    </row>
    <row r="197" spans="1:9" ht="16.5" x14ac:dyDescent="0.3">
      <c r="A197" s="28" t="s">
        <v>105</v>
      </c>
      <c r="B197" s="28"/>
      <c r="C197" s="28"/>
      <c r="D197" s="28"/>
      <c r="E197" s="28"/>
      <c r="F197" s="28"/>
      <c r="G197" s="28"/>
      <c r="H197" s="43"/>
      <c r="I197" s="24"/>
    </row>
    <row r="198" spans="1:9" ht="16.5" x14ac:dyDescent="0.3">
      <c r="A198" s="28" t="s">
        <v>106</v>
      </c>
      <c r="B198" s="28"/>
      <c r="C198" s="28"/>
      <c r="D198" s="28"/>
      <c r="E198" s="28"/>
      <c r="F198" s="28"/>
      <c r="G198" s="28"/>
      <c r="H198" s="43"/>
      <c r="I198" s="24"/>
    </row>
    <row r="199" spans="1:9" x14ac:dyDescent="0.25">
      <c r="A199" s="24"/>
      <c r="B199" s="24"/>
      <c r="C199" s="24"/>
      <c r="D199" s="24"/>
      <c r="E199" s="24"/>
      <c r="F199" s="24"/>
      <c r="G199" s="24"/>
      <c r="H199" s="43"/>
      <c r="I199" s="24"/>
    </row>
    <row r="200" spans="1:9" ht="16.5" x14ac:dyDescent="0.3">
      <c r="A200" s="40" t="s">
        <v>186</v>
      </c>
      <c r="B200" s="40"/>
      <c r="C200" s="40"/>
      <c r="D200" s="40"/>
      <c r="E200" s="40"/>
      <c r="F200" s="44"/>
      <c r="G200" s="45"/>
      <c r="H200" s="43"/>
      <c r="I200" s="24"/>
    </row>
    <row r="201" spans="1:9" ht="16.5" x14ac:dyDescent="0.3">
      <c r="A201" s="45"/>
      <c r="B201" s="45"/>
      <c r="C201" s="45"/>
      <c r="D201" s="294" t="s">
        <v>107</v>
      </c>
      <c r="E201" s="294"/>
      <c r="F201" s="294" t="s">
        <v>108</v>
      </c>
      <c r="G201" s="295"/>
      <c r="H201" s="43"/>
      <c r="I201" s="24"/>
    </row>
    <row r="202" spans="1:9" ht="16.5" x14ac:dyDescent="0.3">
      <c r="A202" s="45"/>
      <c r="B202" s="45"/>
      <c r="C202" s="45"/>
      <c r="D202" s="294" t="s">
        <v>109</v>
      </c>
      <c r="E202" s="294"/>
      <c r="F202" s="294" t="s">
        <v>110</v>
      </c>
      <c r="G202" s="296"/>
      <c r="H202" s="43"/>
      <c r="I202" s="24"/>
    </row>
    <row r="203" spans="1:9" ht="16.5" x14ac:dyDescent="0.3">
      <c r="A203" s="45"/>
      <c r="B203" s="45"/>
      <c r="C203" s="45"/>
      <c r="D203" s="294" t="s">
        <v>111</v>
      </c>
      <c r="E203" s="294"/>
      <c r="F203" s="294" t="s">
        <v>112</v>
      </c>
      <c r="G203" s="296"/>
      <c r="H203" s="43"/>
      <c r="I203" s="24"/>
    </row>
    <row r="204" spans="1:9" x14ac:dyDescent="0.25">
      <c r="A204" s="140"/>
      <c r="B204" s="140"/>
      <c r="C204" s="89"/>
      <c r="D204" s="294" t="s">
        <v>113</v>
      </c>
      <c r="E204" s="294"/>
      <c r="F204" s="294" t="s">
        <v>114</v>
      </c>
      <c r="G204" s="30"/>
      <c r="H204" s="24"/>
      <c r="I204" s="24"/>
    </row>
    <row r="205" spans="1:9" x14ac:dyDescent="0.25">
      <c r="A205" s="24"/>
      <c r="B205" s="24"/>
      <c r="C205" s="24"/>
      <c r="D205" s="294" t="s">
        <v>115</v>
      </c>
      <c r="E205" s="30"/>
      <c r="F205" s="294" t="s">
        <v>116</v>
      </c>
      <c r="G205" s="30"/>
      <c r="H205" s="43"/>
      <c r="I205" s="24"/>
    </row>
    <row r="206" spans="1:9" x14ac:dyDescent="0.25">
      <c r="A206" s="24"/>
      <c r="B206" s="24"/>
      <c r="C206" s="24"/>
      <c r="D206" s="294" t="s">
        <v>117</v>
      </c>
      <c r="E206" s="30"/>
      <c r="F206" s="30"/>
      <c r="G206" s="297"/>
      <c r="H206" s="43"/>
      <c r="I206" s="24"/>
    </row>
    <row r="207" spans="1:9" x14ac:dyDescent="0.25">
      <c r="A207" s="24"/>
      <c r="B207" s="24"/>
      <c r="C207" s="24"/>
      <c r="D207" s="294" t="s">
        <v>179</v>
      </c>
      <c r="E207" s="296"/>
      <c r="F207" s="297"/>
      <c r="G207" s="297"/>
      <c r="H207" s="43"/>
      <c r="I207" s="24"/>
    </row>
    <row r="208" spans="1:9" ht="16.5" x14ac:dyDescent="0.3">
      <c r="A208" s="40" t="s">
        <v>178</v>
      </c>
      <c r="B208" s="38"/>
      <c r="C208" s="38"/>
      <c r="D208" s="90"/>
      <c r="E208" s="90"/>
      <c r="F208" s="44"/>
      <c r="G208" s="44"/>
      <c r="H208" s="43"/>
      <c r="I208" s="24"/>
    </row>
    <row r="209" spans="1:9" ht="16.5" x14ac:dyDescent="0.3">
      <c r="A209" s="28" t="s">
        <v>118</v>
      </c>
      <c r="B209" s="28"/>
      <c r="C209" s="28"/>
      <c r="D209" s="60"/>
      <c r="E209" s="44"/>
      <c r="F209" s="44"/>
      <c r="G209" s="44"/>
      <c r="H209" s="43"/>
      <c r="I209" s="24"/>
    </row>
    <row r="210" spans="1:9" x14ac:dyDescent="0.25">
      <c r="A210" s="142"/>
      <c r="B210" s="142"/>
      <c r="C210" s="142"/>
      <c r="D210" s="142"/>
      <c r="E210" s="24"/>
      <c r="F210" s="24"/>
      <c r="G210" s="24"/>
      <c r="H210" s="43"/>
      <c r="I210" s="24"/>
    </row>
    <row r="211" spans="1:9" ht="16.5" x14ac:dyDescent="0.3">
      <c r="A211" s="89"/>
      <c r="B211" s="89"/>
      <c r="C211" s="89"/>
      <c r="D211" s="44"/>
      <c r="E211" s="44"/>
      <c r="F211" s="40" t="s">
        <v>119</v>
      </c>
      <c r="G211" s="9"/>
      <c r="H211" s="43"/>
      <c r="I211" s="24"/>
    </row>
    <row r="212" spans="1:9" ht="16.5" x14ac:dyDescent="0.3">
      <c r="A212" s="89"/>
      <c r="B212" s="89"/>
      <c r="C212" s="89"/>
      <c r="D212" s="44"/>
      <c r="E212" s="44"/>
      <c r="F212" s="40" t="s">
        <v>120</v>
      </c>
      <c r="G212" s="9"/>
      <c r="H212" s="43"/>
      <c r="I212" s="24"/>
    </row>
    <row r="213" spans="1:9" x14ac:dyDescent="0.25">
      <c r="A213" s="24"/>
      <c r="B213" s="24"/>
      <c r="C213" s="24"/>
      <c r="D213" s="24"/>
      <c r="E213" s="24"/>
      <c r="F213" s="24"/>
      <c r="G213" s="24"/>
      <c r="H213" s="43"/>
      <c r="I213" s="24"/>
    </row>
    <row r="214" spans="1:9" ht="15.75" x14ac:dyDescent="0.25">
      <c r="A214" s="29" t="s">
        <v>187</v>
      </c>
      <c r="B214" s="41"/>
      <c r="C214" s="298"/>
      <c r="D214" s="9"/>
      <c r="E214" s="30"/>
      <c r="F214" s="24"/>
      <c r="G214" s="44"/>
      <c r="H214" s="24"/>
      <c r="I214" s="24"/>
    </row>
    <row r="215" spans="1:9" ht="16.5" x14ac:dyDescent="0.3">
      <c r="A215" s="29" t="s">
        <v>188</v>
      </c>
      <c r="B215" s="41"/>
      <c r="C215" s="41"/>
      <c r="D215" s="9"/>
      <c r="E215" s="9"/>
      <c r="F215" s="30"/>
      <c r="G215" s="45"/>
      <c r="H215" s="24"/>
      <c r="I215" s="24"/>
    </row>
    <row r="216" spans="1:9" ht="15.75" x14ac:dyDescent="0.25">
      <c r="A216" s="29" t="s">
        <v>191</v>
      </c>
      <c r="B216" s="299"/>
      <c r="C216" s="30"/>
      <c r="D216" s="24"/>
      <c r="E216" s="24"/>
      <c r="F216" s="24"/>
      <c r="G216" s="24"/>
      <c r="H216" s="24"/>
    </row>
    <row r="217" spans="1:9" ht="15.75" x14ac:dyDescent="0.25">
      <c r="A217" s="46" t="s">
        <v>192</v>
      </c>
      <c r="B217" s="354"/>
      <c r="C217" s="24"/>
      <c r="D217" s="24"/>
      <c r="E217" s="24"/>
      <c r="F217" s="24"/>
      <c r="G217" s="24"/>
      <c r="H217" s="24"/>
    </row>
    <row r="218" spans="1:9" x14ac:dyDescent="0.25">
      <c r="A218" s="24"/>
      <c r="B218" s="24"/>
      <c r="C218" s="24"/>
      <c r="D218" s="24"/>
      <c r="E218" s="24"/>
      <c r="F218" s="24"/>
      <c r="G218" s="24"/>
      <c r="H218" s="24"/>
    </row>
    <row r="219" spans="1:9" ht="15.75" x14ac:dyDescent="0.25">
      <c r="A219" s="318" t="s">
        <v>121</v>
      </c>
      <c r="B219" s="318"/>
      <c r="C219" s="318"/>
      <c r="D219" s="318"/>
      <c r="E219" s="318"/>
      <c r="F219" s="318"/>
      <c r="G219" s="9"/>
      <c r="H219" s="30"/>
      <c r="I219" s="30"/>
    </row>
    <row r="220" spans="1:9" x14ac:dyDescent="0.25">
      <c r="A220" s="24"/>
      <c r="B220" s="24"/>
      <c r="C220" s="24"/>
      <c r="D220" s="24"/>
      <c r="E220" s="24"/>
      <c r="F220" s="24"/>
      <c r="G220" s="24"/>
      <c r="H220" s="24"/>
    </row>
    <row r="221" spans="1:9" x14ac:dyDescent="0.25">
      <c r="A221" s="24"/>
      <c r="B221" s="24"/>
      <c r="C221" s="24"/>
      <c r="D221" s="24"/>
      <c r="E221" s="24"/>
      <c r="F221" s="24"/>
      <c r="G221" s="24"/>
      <c r="H221" s="24"/>
    </row>
    <row r="222" spans="1:9" x14ac:dyDescent="0.25">
      <c r="A222" s="24"/>
      <c r="B222" s="24"/>
      <c r="C222" s="24"/>
      <c r="D222" s="24"/>
      <c r="E222" s="24"/>
      <c r="F222" s="24"/>
      <c r="G222" s="24"/>
      <c r="H222" s="24"/>
    </row>
    <row r="223" spans="1:9" x14ac:dyDescent="0.25">
      <c r="A223" s="24"/>
      <c r="B223" s="24"/>
      <c r="C223" s="24"/>
      <c r="D223" s="24"/>
      <c r="E223" s="24"/>
      <c r="F223" s="24"/>
      <c r="G223" s="24"/>
      <c r="H223" s="24"/>
    </row>
    <row r="224" spans="1:9" ht="16.5" x14ac:dyDescent="0.3">
      <c r="A224" s="43"/>
      <c r="B224" s="43"/>
      <c r="C224" s="43"/>
      <c r="D224" s="43"/>
      <c r="E224" s="43"/>
      <c r="F224" s="24"/>
      <c r="G224" s="45"/>
      <c r="H224" s="24"/>
    </row>
    <row r="225" spans="1:8" x14ac:dyDescent="0.25">
      <c r="A225" s="24"/>
      <c r="B225" s="24"/>
      <c r="C225" s="24"/>
      <c r="D225" s="24"/>
      <c r="E225" s="24"/>
      <c r="F225" s="24"/>
      <c r="G225" s="24"/>
      <c r="H225" s="24"/>
    </row>
    <row r="226" spans="1:8" x14ac:dyDescent="0.25">
      <c r="A226" s="24"/>
      <c r="B226" s="24"/>
      <c r="C226" s="24"/>
      <c r="D226" s="24"/>
      <c r="E226" s="24"/>
      <c r="F226" s="24"/>
      <c r="G226" s="24"/>
      <c r="H226" s="2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2021-05-19T05:47:31Z</cp:lastPrinted>
  <dcterms:created xsi:type="dcterms:W3CDTF">2021-02-02T06:51:37Z</dcterms:created>
  <dcterms:modified xsi:type="dcterms:W3CDTF">2021-06-14T11:30:56Z</dcterms:modified>
</cp:coreProperties>
</file>