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AppData\Local\Microsoft\Windows\INetCache\Content.Outlook\USL4QL4P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1" l="1"/>
  <c r="B40" i="1"/>
  <c r="B36" i="1"/>
  <c r="B32" i="1"/>
  <c r="B28" i="1"/>
  <c r="B24" i="1"/>
  <c r="B12" i="1"/>
  <c r="B14" i="1" s="1"/>
</calcChain>
</file>

<file path=xl/sharedStrings.xml><?xml version="1.0" encoding="utf-8"?>
<sst xmlns="http://schemas.openxmlformats.org/spreadsheetml/2006/main" count="69" uniqueCount="61">
  <si>
    <t xml:space="preserve"> Kč</t>
  </si>
  <si>
    <t>§</t>
  </si>
  <si>
    <t>org.</t>
  </si>
  <si>
    <t>Kč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</si>
  <si>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</si>
  <si>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</si>
  <si>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</si>
  <si>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</si>
  <si>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</si>
  <si>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</si>
  <si>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</si>
  <si>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</si>
  <si>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</si>
  <si>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Rozdíl příjmů a výdajů  - Rozpočet schválený</t>
  </si>
  <si>
    <t>Rozdíl příjmů a výdajů  - RO č. 1</t>
  </si>
  <si>
    <t xml:space="preserve">  ROZPOČTOVÉ  OPATŘENÍ  OBCE PRACHOVICE</t>
  </si>
  <si>
    <t xml:space="preserve"> PŘÍJMY  CELKEM</t>
  </si>
  <si>
    <t>Výdaje</t>
  </si>
  <si>
    <t xml:space="preserve"> VÝDAJE CELKEM</t>
  </si>
  <si>
    <t xml:space="preserve">Financování </t>
  </si>
  <si>
    <t>Kulturní dům</t>
  </si>
  <si>
    <t>SPOZ</t>
  </si>
  <si>
    <t>Bytové hospodářství</t>
  </si>
  <si>
    <t>Nebytové hospodářství</t>
  </si>
  <si>
    <t>Hřbitov</t>
  </si>
  <si>
    <t>Přestupky</t>
  </si>
  <si>
    <t>Tříděný odpad</t>
  </si>
  <si>
    <t>Základní škola</t>
  </si>
  <si>
    <t>Místní inženýrské sítě</t>
  </si>
  <si>
    <t>Hasiči</t>
  </si>
  <si>
    <t>č. 1/2020</t>
  </si>
  <si>
    <t>P Ř Í J M Y</t>
  </si>
  <si>
    <t>Daně - DPPO</t>
  </si>
  <si>
    <t>Činnost místní správy</t>
  </si>
  <si>
    <t xml:space="preserve">  CELKEM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</si>
  <si>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č.1/20</t>
    </r>
  </si>
  <si>
    <t>TŘÍDA 1     Daňové příjmy</t>
  </si>
  <si>
    <t>TŘÍDA 2     Nedaňové příjmy</t>
  </si>
  <si>
    <t>RO č. 1  PŘÍJMY</t>
  </si>
  <si>
    <t>RO č. 1  VÝDAJE</t>
  </si>
  <si>
    <t>Místní komunikace</t>
  </si>
  <si>
    <t>Chodníky a parkoviště …</t>
  </si>
  <si>
    <t>Knihovna</t>
  </si>
  <si>
    <t>Kaplička</t>
  </si>
  <si>
    <t>Kabelová televize</t>
  </si>
  <si>
    <t xml:space="preserve"> Hřiště SK</t>
  </si>
  <si>
    <t>Veřejné osvětlení</t>
  </si>
  <si>
    <t>Komunální služby a územní rozvoj</t>
  </si>
  <si>
    <t>Mikroregion</t>
  </si>
  <si>
    <t xml:space="preserve">Pozemky </t>
  </si>
  <si>
    <t>Čistá obec</t>
  </si>
  <si>
    <t>Kotelna čp. 238</t>
  </si>
  <si>
    <t>Sběrné místo</t>
  </si>
  <si>
    <t>DPS</t>
  </si>
  <si>
    <t>Obecní zastupitelé</t>
  </si>
  <si>
    <t>Ostatní finanční operace - DPPO</t>
  </si>
  <si>
    <t>Tvorba sf</t>
  </si>
  <si>
    <t>Schváleno v OZ 13.2.2020</t>
  </si>
  <si>
    <t>Do jeho listinné podoby je možné nahlédnout na obecním úřadu, v kanceláři starostky obce</t>
  </si>
  <si>
    <r>
      <t xml:space="preserve">Komunální služby a územní rozvoj - </t>
    </r>
    <r>
      <rPr>
        <b/>
        <sz val="10"/>
        <rFont val="Arial"/>
        <family val="2"/>
        <charset val="238"/>
      </rPr>
      <t>dílna 239</t>
    </r>
  </si>
  <si>
    <r>
      <t xml:space="preserve">Financování - </t>
    </r>
    <r>
      <rPr>
        <b/>
        <sz val="10"/>
        <rFont val="Arial"/>
        <family val="2"/>
        <charset val="238"/>
      </rPr>
      <t xml:space="preserve">zapojení zůstatku BÚ 2019 </t>
    </r>
    <r>
      <rPr>
        <b/>
        <sz val="8"/>
        <rFont val="Arial"/>
        <family val="2"/>
        <charset val="238"/>
      </rPr>
      <t>(2.část)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</si>
</sst>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70C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0" borderId="9" xfId="0" applyNumberFormat="1" applyFont="1" applyBorder="1"/>
    <xf numFmtId="0" fontId="12" fillId="0" borderId="0" xfId="0" applyFont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0" fontId="4" fillId="0" borderId="12" xfId="0" applyFont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2" fontId="2" fillId="0" borderId="0" xfId="0" applyNumberFormat="1" applyFont="1"/>
    <xf numFmtId="0" fontId="4" fillId="0" borderId="15" xfId="0" applyFont="1" applyBorder="1" applyAlignment="1">
      <alignment horizontal="center"/>
    </xf>
    <xf numFmtId="0" fontId="15" fillId="0" borderId="0" xfId="0" applyFont="1"/>
    <xf numFmtId="0" fontId="8" fillId="0" borderId="0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5" fillId="0" borderId="0" xfId="0" applyFont="1" applyFill="1" applyBorder="1"/>
    <xf numFmtId="0" fontId="21" fillId="0" borderId="1" xfId="0" applyFont="1" applyBorder="1" applyAlignment="1">
      <alignment horizontal="center"/>
    </xf>
    <xf numFmtId="0" fontId="11" fillId="0" borderId="4" xfId="0" applyFont="1" applyBorder="1"/>
    <xf numFmtId="0" fontId="11" fillId="0" borderId="17" xfId="0" applyFont="1" applyBorder="1"/>
    <xf numFmtId="4" fontId="13" fillId="0" borderId="18" xfId="0" applyNumberFormat="1" applyFont="1" applyFill="1" applyBorder="1"/>
    <xf numFmtId="0" fontId="11" fillId="0" borderId="8" xfId="0" applyFont="1" applyBorder="1"/>
    <xf numFmtId="4" fontId="13" fillId="0" borderId="19" xfId="0" applyNumberFormat="1" applyFont="1" applyBorder="1"/>
    <xf numFmtId="4" fontId="4" fillId="2" borderId="11" xfId="0" applyNumberFormat="1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6" fillId="0" borderId="0" xfId="0" applyFont="1" applyFill="1" applyBorder="1"/>
    <xf numFmtId="4" fontId="4" fillId="0" borderId="0" xfId="0" applyNumberFormat="1" applyFont="1" applyFill="1" applyBorder="1"/>
    <xf numFmtId="0" fontId="15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4" fontId="13" fillId="0" borderId="0" xfId="0" applyNumberFormat="1" applyFont="1" applyFill="1" applyBorder="1"/>
    <xf numFmtId="0" fontId="2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4" fontId="4" fillId="3" borderId="2" xfId="0" applyNumberFormat="1" applyFont="1" applyFill="1" applyBorder="1"/>
    <xf numFmtId="4" fontId="4" fillId="3" borderId="2" xfId="0" applyNumberFormat="1" applyFont="1" applyFill="1" applyBorder="1" applyAlignment="1">
      <alignment horizontal="right"/>
    </xf>
    <xf numFmtId="0" fontId="2" fillId="0" borderId="0" xfId="0" applyFont="1"/>
    <xf numFmtId="0" fontId="12" fillId="0" borderId="0" xfId="0" applyFont="1" applyBorder="1"/>
    <xf numFmtId="0" fontId="1" fillId="0" borderId="0" xfId="0" applyFont="1" applyAlignment="1">
      <alignment horizontal="center"/>
    </xf>
    <xf numFmtId="0" fontId="22" fillId="0" borderId="16" xfId="0" applyFont="1" applyBorder="1"/>
    <xf numFmtId="0" fontId="20" fillId="0" borderId="22" xfId="0" applyFont="1" applyBorder="1"/>
    <xf numFmtId="0" fontId="5" fillId="0" borderId="22" xfId="0" applyFont="1" applyBorder="1" applyAlignment="1"/>
    <xf numFmtId="0" fontId="6" fillId="0" borderId="20" xfId="0" applyFont="1" applyBorder="1"/>
    <xf numFmtId="4" fontId="4" fillId="4" borderId="13" xfId="0" applyNumberFormat="1" applyFont="1" applyFill="1" applyBorder="1"/>
    <xf numFmtId="0" fontId="1" fillId="0" borderId="4" xfId="0" applyFont="1" applyBorder="1"/>
    <xf numFmtId="4" fontId="4" fillId="4" borderId="5" xfId="0" applyNumberFormat="1" applyFont="1" applyFill="1" applyBorder="1"/>
    <xf numFmtId="0" fontId="23" fillId="0" borderId="0" xfId="0" applyFont="1" applyBorder="1" applyAlignment="1">
      <alignment horizontal="center"/>
    </xf>
    <xf numFmtId="0" fontId="17" fillId="0" borderId="8" xfId="0" applyFont="1" applyFill="1" applyBorder="1"/>
    <xf numFmtId="0" fontId="18" fillId="0" borderId="14" xfId="0" applyFont="1" applyFill="1" applyBorder="1"/>
    <xf numFmtId="0" fontId="0" fillId="0" borderId="3" xfId="0" applyBorder="1"/>
    <xf numFmtId="0" fontId="3" fillId="0" borderId="23" xfId="0" applyFont="1" applyBorder="1"/>
    <xf numFmtId="0" fontId="3" fillId="0" borderId="1" xfId="0" applyFont="1" applyBorder="1" applyAlignment="1">
      <alignment horizontal="center"/>
    </xf>
    <xf numFmtId="4" fontId="4" fillId="0" borderId="21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4" fillId="0" borderId="25" xfId="0" applyFont="1" applyBorder="1"/>
    <xf numFmtId="4" fontId="4" fillId="0" borderId="24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" fillId="0" borderId="24" xfId="0" applyFont="1" applyBorder="1"/>
    <xf numFmtId="0" fontId="20" fillId="0" borderId="24" xfId="0" applyFont="1" applyBorder="1"/>
    <xf numFmtId="0" fontId="4" fillId="0" borderId="24" xfId="0" applyFont="1" applyFill="1" applyBorder="1"/>
    <xf numFmtId="0" fontId="15" fillId="0" borderId="16" xfId="0" applyFont="1" applyBorder="1"/>
    <xf numFmtId="0" fontId="4" fillId="0" borderId="21" xfId="0" applyFont="1" applyBorder="1"/>
    <xf numFmtId="4" fontId="4" fillId="0" borderId="21" xfId="0" applyNumberFormat="1" applyFont="1" applyBorder="1" applyAlignment="1">
      <alignment horizontal="right"/>
    </xf>
    <xf numFmtId="0" fontId="4" fillId="0" borderId="2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" fontId="4" fillId="0" borderId="26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9" fillId="0" borderId="1" xfId="0" applyFont="1" applyBorder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4" fillId="0" borderId="28" xfId="0" applyNumberFormat="1" applyFont="1" applyBorder="1"/>
    <xf numFmtId="4" fontId="4" fillId="0" borderId="31" xfId="0" applyNumberFormat="1" applyFont="1" applyBorder="1" applyAlignment="1">
      <alignment horizontal="right"/>
    </xf>
    <xf numFmtId="0" fontId="14" fillId="0" borderId="30" xfId="0" applyFont="1" applyBorder="1" applyAlignment="1">
      <alignment horizontal="center"/>
    </xf>
    <xf numFmtId="0" fontId="4" fillId="0" borderId="3" xfId="0" applyFont="1" applyBorder="1"/>
    <xf numFmtId="4" fontId="4" fillId="3" borderId="20" xfId="0" applyNumberFormat="1" applyFont="1" applyFill="1" applyBorder="1"/>
    <xf numFmtId="4" fontId="5" fillId="0" borderId="32" xfId="0" applyNumberFormat="1" applyFont="1" applyBorder="1" applyAlignment="1">
      <alignment horizontal="right"/>
    </xf>
    <xf numFmtId="4" fontId="4" fillId="2" borderId="20" xfId="0" applyNumberFormat="1" applyFont="1" applyFill="1" applyBorder="1" applyAlignment="1">
      <alignment horizontal="right"/>
    </xf>
    <xf numFmtId="4" fontId="4" fillId="4" borderId="11" xfId="0" applyNumberFormat="1" applyFont="1" applyFill="1" applyBorder="1"/>
    <xf numFmtId="4" fontId="4" fillId="2" borderId="9" xfId="0" applyNumberFormat="1" applyFont="1" applyFill="1" applyBorder="1"/>
    <xf numFmtId="4" fontId="4" fillId="0" borderId="22" xfId="0" applyNumberFormat="1" applyFont="1" applyFill="1" applyBorder="1" applyAlignment="1">
      <alignment horizontal="right"/>
    </xf>
    <xf numFmtId="0" fontId="14" fillId="0" borderId="15" xfId="0" applyFont="1" applyBorder="1"/>
    <xf numFmtId="4" fontId="20" fillId="0" borderId="21" xfId="0" applyNumberFormat="1" applyFont="1" applyFill="1" applyBorder="1"/>
    <xf numFmtId="0" fontId="24" fillId="0" borderId="1" xfId="0" applyFont="1" applyBorder="1"/>
    <xf numFmtId="0" fontId="14" fillId="0" borderId="2" xfId="0" applyFont="1" applyBorder="1"/>
    <xf numFmtId="0" fontId="20" fillId="0" borderId="21" xfId="0" applyFont="1" applyBorder="1"/>
    <xf numFmtId="0" fontId="14" fillId="0" borderId="1" xfId="0" applyFont="1" applyBorder="1"/>
    <xf numFmtId="0" fontId="20" fillId="0" borderId="26" xfId="0" applyFont="1" applyBorder="1"/>
    <xf numFmtId="0" fontId="24" fillId="0" borderId="26" xfId="0" applyFont="1" applyBorder="1"/>
    <xf numFmtId="0" fontId="5" fillId="0" borderId="30" xfId="0" applyFont="1" applyBorder="1" applyAlignment="1"/>
    <xf numFmtId="0" fontId="23" fillId="0" borderId="2" xfId="0" applyFont="1" applyBorder="1" applyAlignment="1">
      <alignment horizontal="center"/>
    </xf>
    <xf numFmtId="0" fontId="5" fillId="0" borderId="1" xfId="0" applyFont="1" applyBorder="1" applyAlignment="1"/>
    <xf numFmtId="0" fontId="4" fillId="0" borderId="21" xfId="0" applyFont="1" applyFill="1" applyBorder="1"/>
    <xf numFmtId="0" fontId="5" fillId="0" borderId="1" xfId="0" applyFont="1" applyFill="1" applyBorder="1" applyAlignment="1"/>
    <xf numFmtId="0" fontId="25" fillId="0" borderId="2" xfId="0" applyFont="1" applyBorder="1"/>
    <xf numFmtId="0" fontId="5" fillId="0" borderId="26" xfId="0" applyFont="1" applyFill="1" applyBorder="1" applyAlignment="1"/>
    <xf numFmtId="0" fontId="21" fillId="0" borderId="2" xfId="0" applyFont="1" applyBorder="1" applyAlignment="1">
      <alignment horizontal="center"/>
    </xf>
    <xf numFmtId="3" fontId="4" fillId="0" borderId="21" xfId="0" applyNumberFormat="1" applyFont="1" applyBorder="1"/>
    <xf numFmtId="3" fontId="4" fillId="0" borderId="24" xfId="0" applyNumberFormat="1" applyFont="1" applyBorder="1"/>
    <xf numFmtId="3" fontId="4" fillId="0" borderId="20" xfId="0" applyNumberFormat="1" applyFont="1" applyBorder="1"/>
    <xf numFmtId="4" fontId="4" fillId="0" borderId="31" xfId="0" applyNumberFormat="1" applyFont="1" applyFill="1" applyBorder="1" applyAlignment="1">
      <alignment horizontal="right"/>
    </xf>
    <xf numFmtId="4" fontId="4" fillId="2" borderId="20" xfId="0" applyNumberFormat="1" applyFont="1" applyFill="1" applyBorder="1"/>
    <xf numFmtId="4" fontId="0" fillId="0" borderId="0" xfId="0" applyNumberFormat="1"/>
    <xf numFmtId="3" fontId="11" fillId="0" borderId="0" xfId="0" applyNumberFormat="1" applyFont="1" applyFill="1" applyBorder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4" fillId="0" borderId="20" xfId="0" applyFont="1" applyBorder="1"/>
    <xf numFmtId="0" fontId="21" fillId="0" borderId="2" xfId="0" applyFont="1" applyBorder="1"/>
    <xf numFmtId="0" fontId="5" fillId="0" borderId="20" xfId="0" applyFont="1" applyFill="1" applyBorder="1" applyAlignment="1"/>
    <xf numFmtId="0" fontId="30" fillId="0" borderId="15" xfId="0" applyFont="1" applyBorder="1"/>
    <xf numFmtId="0" fontId="6" fillId="0" borderId="3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topLeftCell="A22" workbookViewId="0">
      <selection activeCell="G19" sqref="G19"/>
    </sheetView>
  </sheetViews>
  <sheetFormatPr defaultRowHeight="15" x14ac:dyDescent="0.25"/>
  <cols>
    <col min="1" max="1" width="51.7109375" customWidth="1"/>
    <col min="2" max="2" width="17.28515625" customWidth="1"/>
    <col min="3" max="3" width="6.140625" customWidth="1"/>
    <col min="4" max="4" width="4.570312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21" t="s">
        <v>15</v>
      </c>
      <c r="E1" s="64"/>
      <c r="F1" s="64"/>
      <c r="G1" s="64"/>
      <c r="H1" s="20"/>
    </row>
    <row r="2" spans="1:8" ht="21" thickBot="1" x14ac:dyDescent="0.35">
      <c r="A2" s="66" t="s">
        <v>30</v>
      </c>
      <c r="B2" s="22"/>
      <c r="C2" s="23"/>
      <c r="H2" s="20"/>
    </row>
    <row r="3" spans="1:8" ht="24" thickBot="1" x14ac:dyDescent="0.4">
      <c r="A3" s="89" t="s">
        <v>31</v>
      </c>
      <c r="B3" s="79" t="s">
        <v>0</v>
      </c>
      <c r="C3" s="1" t="s">
        <v>1</v>
      </c>
      <c r="D3" s="30" t="s">
        <v>2</v>
      </c>
      <c r="E3" s="65"/>
      <c r="F3" s="8"/>
      <c r="H3" s="20"/>
    </row>
    <row r="4" spans="1:8" ht="16.5" thickBot="1" x14ac:dyDescent="0.3">
      <c r="A4" s="90" t="s">
        <v>32</v>
      </c>
      <c r="B4" s="91">
        <v>887490</v>
      </c>
      <c r="C4" s="92"/>
      <c r="D4" s="93"/>
      <c r="E4" s="65"/>
      <c r="F4" s="8"/>
      <c r="H4" s="20"/>
    </row>
    <row r="5" spans="1:8" ht="16.5" thickBot="1" x14ac:dyDescent="0.3">
      <c r="A5" s="86" t="s">
        <v>20</v>
      </c>
      <c r="B5" s="94">
        <v>29000</v>
      </c>
      <c r="C5" s="95">
        <v>3392</v>
      </c>
      <c r="D5" s="96"/>
      <c r="E5" s="65"/>
      <c r="F5" s="8"/>
      <c r="H5" s="20"/>
    </row>
    <row r="6" spans="1:8" ht="16.5" thickBot="1" x14ac:dyDescent="0.3">
      <c r="A6" s="82" t="s">
        <v>22</v>
      </c>
      <c r="B6" s="83">
        <v>27900</v>
      </c>
      <c r="C6" s="97">
        <v>3612</v>
      </c>
      <c r="D6" s="98"/>
      <c r="E6" s="65"/>
      <c r="F6" s="8"/>
      <c r="H6" s="20"/>
    </row>
    <row r="7" spans="1:8" ht="16.5" thickBot="1" x14ac:dyDescent="0.3">
      <c r="A7" s="82" t="s">
        <v>23</v>
      </c>
      <c r="B7" s="83">
        <v>9000</v>
      </c>
      <c r="C7" s="97">
        <v>3613</v>
      </c>
      <c r="D7" s="98"/>
      <c r="E7" s="8"/>
      <c r="F7" s="8"/>
      <c r="H7" s="20"/>
    </row>
    <row r="8" spans="1:8" ht="16.5" thickBot="1" x14ac:dyDescent="0.3">
      <c r="A8" s="82" t="s">
        <v>25</v>
      </c>
      <c r="B8" s="83">
        <v>3700</v>
      </c>
      <c r="C8" s="95">
        <v>3639</v>
      </c>
      <c r="D8" s="98"/>
      <c r="E8" s="8"/>
      <c r="F8" s="8"/>
      <c r="H8" s="20"/>
    </row>
    <row r="9" spans="1:8" ht="16.5" thickBot="1" x14ac:dyDescent="0.3">
      <c r="A9" s="82" t="s">
        <v>29</v>
      </c>
      <c r="B9" s="83">
        <v>25850</v>
      </c>
      <c r="C9" s="99">
        <v>5512</v>
      </c>
      <c r="D9" s="98"/>
      <c r="E9" s="8"/>
      <c r="F9" s="8"/>
      <c r="H9" s="20"/>
    </row>
    <row r="10" spans="1:8" ht="16.5" thickBot="1" x14ac:dyDescent="0.3">
      <c r="A10" s="100" t="s">
        <v>33</v>
      </c>
      <c r="B10" s="101">
        <v>13800</v>
      </c>
      <c r="C10" s="99">
        <v>6171</v>
      </c>
      <c r="D10" s="102"/>
      <c r="E10" s="8"/>
      <c r="F10" s="8"/>
      <c r="H10" s="20"/>
    </row>
    <row r="11" spans="1:8" ht="17.25" thickTop="1" thickBot="1" x14ac:dyDescent="0.3">
      <c r="A11" s="100"/>
      <c r="B11" s="101">
        <v>8360</v>
      </c>
      <c r="C11" s="99">
        <v>6330</v>
      </c>
      <c r="D11" s="93"/>
      <c r="E11" s="8"/>
      <c r="F11" s="8"/>
      <c r="H11" s="20"/>
    </row>
    <row r="12" spans="1:8" ht="17.25" thickTop="1" thickBot="1" x14ac:dyDescent="0.3">
      <c r="A12" s="103" t="s">
        <v>34</v>
      </c>
      <c r="B12" s="104">
        <f>SUM(B4:B11)</f>
        <v>1005100</v>
      </c>
      <c r="E12" s="8"/>
      <c r="F12" s="8"/>
      <c r="H12" s="20"/>
    </row>
    <row r="13" spans="1:8" ht="18.75" thickBot="1" x14ac:dyDescent="0.3">
      <c r="A13" s="141" t="s">
        <v>60</v>
      </c>
      <c r="B13" s="105">
        <v>8972070</v>
      </c>
      <c r="C13" s="84"/>
      <c r="D13" s="85"/>
      <c r="H13" s="20"/>
    </row>
    <row r="14" spans="1:8" ht="17.25" thickTop="1" thickBot="1" x14ac:dyDescent="0.3">
      <c r="A14" s="103" t="s">
        <v>16</v>
      </c>
      <c r="B14" s="106">
        <f>SUM(B12:B13)</f>
        <v>9977170</v>
      </c>
      <c r="C14" s="84"/>
      <c r="D14" s="85"/>
      <c r="E14" s="26"/>
      <c r="H14" s="20"/>
    </row>
    <row r="15" spans="1:8" x14ac:dyDescent="0.25">
      <c r="H15" s="20"/>
    </row>
    <row r="16" spans="1:8" x14ac:dyDescent="0.25">
      <c r="H16" s="20"/>
    </row>
    <row r="17" spans="1:8" x14ac:dyDescent="0.25">
      <c r="H17" s="20"/>
    </row>
    <row r="18" spans="1:8" ht="15.75" x14ac:dyDescent="0.25">
      <c r="A18" s="25" t="s">
        <v>35</v>
      </c>
      <c r="B18" s="2"/>
      <c r="C18" s="3"/>
      <c r="D18" s="3"/>
      <c r="H18" s="20"/>
    </row>
    <row r="19" spans="1:8" ht="15.75" thickBot="1" x14ac:dyDescent="0.3">
      <c r="A19" s="4"/>
      <c r="B19" s="5" t="s">
        <v>3</v>
      </c>
      <c r="C19" s="2"/>
    </row>
    <row r="20" spans="1:8" ht="15.75" x14ac:dyDescent="0.25">
      <c r="A20" s="10" t="s">
        <v>36</v>
      </c>
      <c r="B20" s="11">
        <v>23762690</v>
      </c>
    </row>
    <row r="21" spans="1:8" ht="15.75" x14ac:dyDescent="0.25">
      <c r="A21" s="12" t="s">
        <v>37</v>
      </c>
      <c r="B21" s="13">
        <v>3899390</v>
      </c>
    </row>
    <row r="22" spans="1:8" ht="15.75" x14ac:dyDescent="0.25">
      <c r="A22" s="12" t="s">
        <v>4</v>
      </c>
      <c r="B22" s="13">
        <v>26100</v>
      </c>
    </row>
    <row r="23" spans="1:8" ht="16.5" thickBot="1" x14ac:dyDescent="0.3">
      <c r="A23" s="14" t="s">
        <v>5</v>
      </c>
      <c r="B23" s="15">
        <v>484160</v>
      </c>
    </row>
    <row r="24" spans="1:8" ht="17.25" thickTop="1" thickBot="1" x14ac:dyDescent="0.3">
      <c r="A24" s="16" t="s">
        <v>6</v>
      </c>
      <c r="B24" s="107">
        <f>SUM(B20:B23)</f>
        <v>28172340</v>
      </c>
    </row>
    <row r="25" spans="1:8" x14ac:dyDescent="0.25">
      <c r="E25" s="6"/>
    </row>
    <row r="26" spans="1:8" ht="15.75" x14ac:dyDescent="0.25">
      <c r="A26" s="12" t="s">
        <v>7</v>
      </c>
      <c r="B26" s="13">
        <v>27660770</v>
      </c>
      <c r="E26" s="6"/>
    </row>
    <row r="27" spans="1:8" ht="16.5" thickBot="1" x14ac:dyDescent="0.3">
      <c r="A27" s="14" t="s">
        <v>8</v>
      </c>
      <c r="B27" s="15">
        <v>15561440</v>
      </c>
    </row>
    <row r="28" spans="1:8" ht="17.25" thickTop="1" thickBot="1" x14ac:dyDescent="0.3">
      <c r="A28" s="17" t="s">
        <v>9</v>
      </c>
      <c r="B28" s="71">
        <f>SUM(B26:B27)</f>
        <v>43222210</v>
      </c>
    </row>
    <row r="29" spans="1:8" ht="15.75" x14ac:dyDescent="0.25">
      <c r="A29" s="31" t="s">
        <v>13</v>
      </c>
      <c r="B29" s="18">
        <v>-6077800</v>
      </c>
    </row>
    <row r="30" spans="1:8" ht="16.5" thickBot="1" x14ac:dyDescent="0.3">
      <c r="A30" s="32" t="s">
        <v>14</v>
      </c>
      <c r="B30" s="33">
        <v>-8972070</v>
      </c>
    </row>
    <row r="31" spans="1:8" ht="16.5" thickBot="1" x14ac:dyDescent="0.3">
      <c r="A31" s="34" t="s">
        <v>10</v>
      </c>
      <c r="B31" s="35">
        <v>-922200</v>
      </c>
    </row>
    <row r="32" spans="1:8" ht="17.25" thickTop="1" thickBot="1" x14ac:dyDescent="0.3">
      <c r="A32" s="19" t="s">
        <v>11</v>
      </c>
      <c r="B32" s="36">
        <f>SUM(B29:B31)</f>
        <v>-15972070</v>
      </c>
    </row>
    <row r="33" spans="1:4" ht="15.75" thickBot="1" x14ac:dyDescent="0.3"/>
    <row r="34" spans="1:4" ht="20.25" x14ac:dyDescent="0.3">
      <c r="A34" s="72" t="s">
        <v>38</v>
      </c>
      <c r="B34" s="73">
        <v>28172340</v>
      </c>
    </row>
    <row r="35" spans="1:4" ht="21" thickBot="1" x14ac:dyDescent="0.35">
      <c r="A35" s="75" t="s">
        <v>19</v>
      </c>
      <c r="B35" s="108">
        <v>15972070</v>
      </c>
    </row>
    <row r="36" spans="1:4" ht="21.75" thickTop="1" thickBot="1" x14ac:dyDescent="0.35">
      <c r="A36" s="76"/>
      <c r="B36" s="62">
        <f>SUM(B34:B35)</f>
        <v>44144410</v>
      </c>
    </row>
    <row r="37" spans="1:4" ht="16.5" thickBot="1" x14ac:dyDescent="0.3">
      <c r="A37" s="77"/>
      <c r="B37" s="8"/>
    </row>
    <row r="38" spans="1:4" ht="20.25" x14ac:dyDescent="0.3">
      <c r="A38" s="72" t="s">
        <v>39</v>
      </c>
      <c r="B38" s="73">
        <v>43222210</v>
      </c>
    </row>
    <row r="39" spans="1:4" ht="21" thickBot="1" x14ac:dyDescent="0.35">
      <c r="A39" s="75" t="s">
        <v>12</v>
      </c>
      <c r="B39" s="7">
        <v>922200</v>
      </c>
    </row>
    <row r="40" spans="1:4" ht="24.75" thickTop="1" thickBot="1" x14ac:dyDescent="0.4">
      <c r="A40" s="78"/>
      <c r="B40" s="63">
        <f>SUM(B38:B39)</f>
        <v>44144410</v>
      </c>
    </row>
    <row r="45" spans="1:4" ht="15.75" thickBot="1" x14ac:dyDescent="0.3"/>
    <row r="46" spans="1:4" ht="24" thickBot="1" x14ac:dyDescent="0.4">
      <c r="A46" s="67" t="s">
        <v>17</v>
      </c>
      <c r="B46" s="79" t="s">
        <v>0</v>
      </c>
      <c r="C46" s="24" t="s">
        <v>1</v>
      </c>
      <c r="D46" s="30" t="s">
        <v>2</v>
      </c>
    </row>
    <row r="47" spans="1:4" ht="16.5" thickBot="1" x14ac:dyDescent="0.3">
      <c r="A47" s="68" t="s">
        <v>40</v>
      </c>
      <c r="B47" s="109">
        <v>520000</v>
      </c>
      <c r="C47" s="69">
        <v>2212</v>
      </c>
      <c r="D47" s="110"/>
    </row>
    <row r="48" spans="1:4" ht="16.5" thickBot="1" x14ac:dyDescent="0.3">
      <c r="A48" s="86" t="s">
        <v>41</v>
      </c>
      <c r="B48" s="111">
        <v>83000</v>
      </c>
      <c r="C48" s="120">
        <v>2219</v>
      </c>
      <c r="D48" s="110"/>
    </row>
    <row r="49" spans="1:4" ht="16.5" thickBot="1" x14ac:dyDescent="0.3">
      <c r="A49" s="87" t="s">
        <v>27</v>
      </c>
      <c r="B49" s="80">
        <v>5500</v>
      </c>
      <c r="C49" s="137">
        <v>3113</v>
      </c>
      <c r="D49" s="138"/>
    </row>
    <row r="50" spans="1:4" ht="16.5" thickBot="1" x14ac:dyDescent="0.3">
      <c r="A50" s="87" t="s">
        <v>42</v>
      </c>
      <c r="B50" s="80">
        <v>10000</v>
      </c>
      <c r="C50" s="112">
        <v>3314</v>
      </c>
      <c r="D50" s="113"/>
    </row>
    <row r="51" spans="1:4" ht="16.5" thickBot="1" x14ac:dyDescent="0.3">
      <c r="A51" s="114" t="s">
        <v>43</v>
      </c>
      <c r="B51" s="80">
        <v>228200</v>
      </c>
      <c r="C51" s="112">
        <v>3326</v>
      </c>
      <c r="D51" s="115"/>
    </row>
    <row r="52" spans="1:4" ht="16.5" thickBot="1" x14ac:dyDescent="0.3">
      <c r="A52" s="114" t="s">
        <v>44</v>
      </c>
      <c r="B52" s="80">
        <v>50000</v>
      </c>
      <c r="C52" s="112">
        <v>3341</v>
      </c>
      <c r="D52" s="113"/>
    </row>
    <row r="53" spans="1:4" ht="16.5" thickBot="1" x14ac:dyDescent="0.3">
      <c r="A53" s="116" t="s">
        <v>20</v>
      </c>
      <c r="B53" s="80">
        <v>5289800</v>
      </c>
      <c r="C53" s="117">
        <v>3392</v>
      </c>
      <c r="D53" s="113"/>
    </row>
    <row r="54" spans="1:4" ht="16.5" thickBot="1" x14ac:dyDescent="0.3">
      <c r="A54" s="86" t="s">
        <v>21</v>
      </c>
      <c r="B54" s="81">
        <v>15000</v>
      </c>
      <c r="C54" s="118">
        <v>3399</v>
      </c>
      <c r="D54" s="119"/>
    </row>
    <row r="55" spans="1:4" ht="16.5" thickBot="1" x14ac:dyDescent="0.3">
      <c r="A55" s="86" t="s">
        <v>45</v>
      </c>
      <c r="B55" s="81">
        <v>160000</v>
      </c>
      <c r="C55" s="118">
        <v>3412</v>
      </c>
      <c r="D55" s="119"/>
    </row>
    <row r="56" spans="1:4" ht="16.5" thickBot="1" x14ac:dyDescent="0.3">
      <c r="A56" s="86" t="s">
        <v>22</v>
      </c>
      <c r="B56" s="81">
        <v>124000</v>
      </c>
      <c r="C56" s="118">
        <v>3612</v>
      </c>
      <c r="D56" s="119"/>
    </row>
    <row r="57" spans="1:4" ht="16.5" thickBot="1" x14ac:dyDescent="0.3">
      <c r="A57" s="86" t="s">
        <v>23</v>
      </c>
      <c r="B57" s="81">
        <v>22800</v>
      </c>
      <c r="C57" s="118">
        <v>3613</v>
      </c>
      <c r="D57" s="119"/>
    </row>
    <row r="58" spans="1:4" ht="16.5" thickBot="1" x14ac:dyDescent="0.3">
      <c r="A58" s="86" t="s">
        <v>46</v>
      </c>
      <c r="B58" s="81">
        <v>248300</v>
      </c>
      <c r="C58" s="120">
        <v>3631</v>
      </c>
      <c r="D58" s="119"/>
    </row>
    <row r="59" spans="1:4" ht="16.5" thickBot="1" x14ac:dyDescent="0.3">
      <c r="A59" s="86" t="s">
        <v>24</v>
      </c>
      <c r="B59" s="81">
        <v>10000</v>
      </c>
      <c r="C59" s="118">
        <v>3632</v>
      </c>
      <c r="D59" s="119"/>
    </row>
    <row r="60" spans="1:4" ht="16.5" thickBot="1" x14ac:dyDescent="0.3">
      <c r="A60" s="86" t="s">
        <v>28</v>
      </c>
      <c r="B60" s="81">
        <v>1387370</v>
      </c>
      <c r="C60" s="120">
        <v>3633</v>
      </c>
      <c r="D60" s="119"/>
    </row>
    <row r="61" spans="1:4" ht="16.5" thickBot="1" x14ac:dyDescent="0.3">
      <c r="A61" s="121" t="s">
        <v>47</v>
      </c>
      <c r="B61" s="81">
        <v>1200</v>
      </c>
      <c r="C61" s="122">
        <v>3639</v>
      </c>
      <c r="D61" s="140">
        <v>2</v>
      </c>
    </row>
    <row r="62" spans="1:4" ht="16.5" thickBot="1" x14ac:dyDescent="0.3">
      <c r="A62" s="88" t="s">
        <v>48</v>
      </c>
      <c r="B62" s="81">
        <v>-1200</v>
      </c>
      <c r="C62" s="122">
        <v>3639</v>
      </c>
      <c r="D62" s="140">
        <v>4</v>
      </c>
    </row>
    <row r="63" spans="1:4" ht="16.5" thickBot="1" x14ac:dyDescent="0.3">
      <c r="A63" s="121" t="s">
        <v>59</v>
      </c>
      <c r="B63" s="81">
        <v>1000</v>
      </c>
      <c r="C63" s="122">
        <v>3639</v>
      </c>
      <c r="D63" s="123"/>
    </row>
    <row r="64" spans="1:4" ht="16.5" thickBot="1" x14ac:dyDescent="0.3">
      <c r="A64" s="121" t="s">
        <v>49</v>
      </c>
      <c r="B64" s="81">
        <v>600000</v>
      </c>
      <c r="C64" s="139">
        <v>3639</v>
      </c>
      <c r="D64" s="123"/>
    </row>
    <row r="65" spans="1:6" ht="16.5" thickBot="1" x14ac:dyDescent="0.3">
      <c r="A65" s="121" t="s">
        <v>50</v>
      </c>
      <c r="B65" s="81">
        <v>50000</v>
      </c>
      <c r="C65" s="124">
        <v>3639</v>
      </c>
      <c r="D65" s="123"/>
    </row>
    <row r="66" spans="1:6" ht="16.5" thickBot="1" x14ac:dyDescent="0.3">
      <c r="A66" s="86" t="s">
        <v>51</v>
      </c>
      <c r="B66" s="94">
        <v>-14000</v>
      </c>
      <c r="C66" s="120">
        <v>3699</v>
      </c>
      <c r="D66" s="119"/>
    </row>
    <row r="67" spans="1:6" ht="16.5" thickBot="1" x14ac:dyDescent="0.3">
      <c r="A67" s="90" t="s">
        <v>52</v>
      </c>
      <c r="B67" s="81">
        <v>50000</v>
      </c>
      <c r="C67" s="118">
        <v>3721</v>
      </c>
      <c r="D67" s="125"/>
    </row>
    <row r="68" spans="1:6" ht="16.5" thickBot="1" x14ac:dyDescent="0.3">
      <c r="A68" s="90" t="s">
        <v>26</v>
      </c>
      <c r="B68" s="81">
        <v>2400</v>
      </c>
      <c r="C68" s="118">
        <v>3725</v>
      </c>
      <c r="D68" s="125"/>
    </row>
    <row r="69" spans="1:6" ht="16.5" thickBot="1" x14ac:dyDescent="0.3">
      <c r="A69" s="90" t="s">
        <v>53</v>
      </c>
      <c r="B69" s="81">
        <v>63100</v>
      </c>
      <c r="C69" s="120">
        <v>4351</v>
      </c>
      <c r="D69" s="125"/>
    </row>
    <row r="70" spans="1:6" ht="16.5" thickBot="1" x14ac:dyDescent="0.3">
      <c r="A70" s="86" t="s">
        <v>29</v>
      </c>
      <c r="B70" s="81">
        <v>45850</v>
      </c>
      <c r="C70" s="118">
        <v>5512</v>
      </c>
      <c r="D70" s="125"/>
    </row>
    <row r="71" spans="1:6" ht="16.5" thickBot="1" x14ac:dyDescent="0.3">
      <c r="A71" s="90" t="s">
        <v>54</v>
      </c>
      <c r="B71" s="81">
        <v>100000</v>
      </c>
      <c r="C71" s="118">
        <v>6112</v>
      </c>
      <c r="D71" s="125"/>
      <c r="E71" s="20"/>
      <c r="F71" s="20"/>
    </row>
    <row r="72" spans="1:6" ht="16.5" thickBot="1" x14ac:dyDescent="0.3">
      <c r="A72" s="126" t="s">
        <v>33</v>
      </c>
      <c r="B72" s="81">
        <v>29000</v>
      </c>
      <c r="C72" s="120">
        <v>6171</v>
      </c>
      <c r="D72" s="125"/>
      <c r="E72" s="20"/>
      <c r="F72" s="20"/>
    </row>
    <row r="73" spans="1:6" ht="16.5" thickBot="1" x14ac:dyDescent="0.3">
      <c r="A73" s="127" t="s">
        <v>55</v>
      </c>
      <c r="B73" s="81">
        <v>887490</v>
      </c>
      <c r="C73" s="120">
        <v>6399</v>
      </c>
      <c r="D73" s="125"/>
      <c r="E73" s="20"/>
      <c r="F73" s="20"/>
    </row>
    <row r="74" spans="1:6" ht="16.5" thickBot="1" x14ac:dyDescent="0.3">
      <c r="A74" s="128" t="s">
        <v>56</v>
      </c>
      <c r="B74" s="129">
        <v>8360</v>
      </c>
      <c r="C74" s="120">
        <v>6330</v>
      </c>
      <c r="D74" s="125"/>
      <c r="E74" s="20"/>
      <c r="F74" s="20"/>
    </row>
    <row r="75" spans="1:6" ht="18.75" thickBot="1" x14ac:dyDescent="0.3">
      <c r="A75" s="70" t="s">
        <v>18</v>
      </c>
      <c r="B75" s="130">
        <f>SUM(B47:B74)</f>
        <v>9977170</v>
      </c>
      <c r="E75" s="20"/>
      <c r="F75" s="20"/>
    </row>
    <row r="76" spans="1:6" x14ac:dyDescent="0.25">
      <c r="B76" s="131"/>
      <c r="D76" s="74"/>
      <c r="E76" s="20"/>
      <c r="F76" s="20"/>
    </row>
    <row r="77" spans="1:6" x14ac:dyDescent="0.25">
      <c r="A77" s="132" t="s">
        <v>57</v>
      </c>
      <c r="E77" s="20"/>
      <c r="F77" s="20"/>
    </row>
    <row r="78" spans="1:6" x14ac:dyDescent="0.25">
      <c r="A78" s="133"/>
      <c r="E78" s="20"/>
      <c r="F78" s="20"/>
    </row>
    <row r="79" spans="1:6" x14ac:dyDescent="0.25">
      <c r="A79" s="134" t="s">
        <v>58</v>
      </c>
      <c r="B79" s="9"/>
      <c r="C79" s="9"/>
      <c r="E79" s="20"/>
      <c r="F79" s="20"/>
    </row>
    <row r="80" spans="1:6" x14ac:dyDescent="0.25">
      <c r="A80" s="135"/>
      <c r="B80" s="136"/>
      <c r="C80" s="136"/>
      <c r="F80" s="20"/>
    </row>
    <row r="81" spans="1:6" x14ac:dyDescent="0.25">
      <c r="F81" s="20"/>
    </row>
    <row r="82" spans="1:6" x14ac:dyDescent="0.25">
      <c r="F82" s="20"/>
    </row>
    <row r="83" spans="1:6" x14ac:dyDescent="0.25">
      <c r="F83" s="20"/>
    </row>
    <row r="84" spans="1:6" x14ac:dyDescent="0.25">
      <c r="F84" s="20"/>
    </row>
    <row r="85" spans="1:6" x14ac:dyDescent="0.25">
      <c r="F85" s="20"/>
    </row>
    <row r="86" spans="1:6" x14ac:dyDescent="0.25">
      <c r="E86" s="20"/>
      <c r="F86" s="20"/>
    </row>
    <row r="87" spans="1:6" x14ac:dyDescent="0.25">
      <c r="E87" s="20"/>
      <c r="F87" s="20"/>
    </row>
    <row r="88" spans="1:6" x14ac:dyDescent="0.25">
      <c r="E88" s="20"/>
    </row>
    <row r="89" spans="1:6" ht="20.25" x14ac:dyDescent="0.3">
      <c r="A89" s="21"/>
      <c r="E89" s="20"/>
    </row>
    <row r="90" spans="1:6" ht="20.25" x14ac:dyDescent="0.3">
      <c r="A90" s="66"/>
      <c r="B90" s="22"/>
      <c r="E90" s="20"/>
    </row>
    <row r="91" spans="1:6" x14ac:dyDescent="0.25">
      <c r="E91" s="20"/>
    </row>
    <row r="92" spans="1:6" x14ac:dyDescent="0.25">
      <c r="E92" s="20"/>
    </row>
    <row r="93" spans="1:6" x14ac:dyDescent="0.25">
      <c r="E93" s="20"/>
    </row>
    <row r="94" spans="1:6" x14ac:dyDescent="0.25">
      <c r="E94" s="20"/>
    </row>
    <row r="95" spans="1:6" x14ac:dyDescent="0.25">
      <c r="E95" s="20"/>
    </row>
    <row r="96" spans="1:6" ht="15.75" x14ac:dyDescent="0.25">
      <c r="A96" s="37"/>
      <c r="B96" s="38"/>
      <c r="C96" s="54"/>
      <c r="D96" s="55"/>
      <c r="E96" s="20"/>
    </row>
    <row r="97" spans="1:5" ht="15.75" x14ac:dyDescent="0.25">
      <c r="A97" s="37"/>
      <c r="B97" s="38"/>
      <c r="C97" s="54"/>
      <c r="D97" s="55"/>
      <c r="E97" s="20"/>
    </row>
    <row r="98" spans="1:5" ht="18" x14ac:dyDescent="0.25">
      <c r="A98" s="43"/>
      <c r="B98" s="44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ht="23.25" x14ac:dyDescent="0.35">
      <c r="A100" s="51"/>
      <c r="B100" s="52"/>
      <c r="C100" s="53"/>
      <c r="D100" s="41"/>
      <c r="E100" s="20"/>
    </row>
    <row r="101" spans="1:5" ht="15.75" x14ac:dyDescent="0.25">
      <c r="A101" s="37"/>
      <c r="B101" s="38"/>
      <c r="C101" s="39"/>
      <c r="D101" s="40"/>
      <c r="E101" s="20"/>
    </row>
    <row r="102" spans="1:5" ht="15.75" x14ac:dyDescent="0.25">
      <c r="A102" s="37"/>
      <c r="B102" s="38"/>
      <c r="C102" s="39"/>
      <c r="D102" s="40"/>
      <c r="E102" s="20"/>
    </row>
    <row r="103" spans="1:5" ht="15.75" x14ac:dyDescent="0.25">
      <c r="A103" s="37"/>
      <c r="B103" s="38"/>
      <c r="C103" s="39"/>
      <c r="D103" s="40"/>
      <c r="E103" s="20"/>
    </row>
    <row r="104" spans="1:5" ht="15.75" x14ac:dyDescent="0.25">
      <c r="A104" s="37"/>
      <c r="B104" s="38"/>
      <c r="C104" s="39"/>
      <c r="D104" s="56"/>
      <c r="E104" s="20"/>
    </row>
    <row r="105" spans="1:5" ht="15.75" x14ac:dyDescent="0.25">
      <c r="A105" s="37"/>
      <c r="B105" s="38"/>
      <c r="C105" s="39"/>
      <c r="D105" s="56"/>
      <c r="E105" s="20"/>
    </row>
    <row r="106" spans="1:5" ht="15.75" x14ac:dyDescent="0.25">
      <c r="A106" s="37"/>
      <c r="B106" s="38"/>
      <c r="C106" s="39"/>
      <c r="D106" s="40"/>
      <c r="E106" s="20"/>
    </row>
    <row r="107" spans="1:5" ht="15.75" x14ac:dyDescent="0.25">
      <c r="A107" s="37"/>
      <c r="B107" s="38"/>
      <c r="C107" s="39"/>
      <c r="D107" s="56"/>
      <c r="E107" s="20"/>
    </row>
    <row r="108" spans="1:5" ht="15.75" x14ac:dyDescent="0.25">
      <c r="A108" s="37"/>
      <c r="B108" s="38"/>
      <c r="C108" s="39"/>
      <c r="D108" s="56"/>
      <c r="E108" s="20"/>
    </row>
    <row r="109" spans="1:5" ht="15.75" x14ac:dyDescent="0.25">
      <c r="A109" s="37"/>
      <c r="B109" s="38"/>
      <c r="C109" s="39"/>
      <c r="D109" s="40"/>
      <c r="E109" s="20"/>
    </row>
    <row r="110" spans="1:5" ht="15.75" x14ac:dyDescent="0.25">
      <c r="A110" s="37"/>
      <c r="B110" s="38"/>
      <c r="C110" s="39"/>
      <c r="D110" s="40"/>
      <c r="E110" s="20"/>
    </row>
    <row r="111" spans="1:5" ht="15.75" x14ac:dyDescent="0.25">
      <c r="A111" s="37"/>
      <c r="B111" s="38"/>
      <c r="C111" s="39"/>
      <c r="D111" s="40"/>
      <c r="E111" s="20"/>
    </row>
    <row r="112" spans="1:5" ht="15.75" x14ac:dyDescent="0.25">
      <c r="A112" s="37"/>
      <c r="B112" s="38"/>
      <c r="C112" s="39"/>
      <c r="D112" s="40"/>
      <c r="E112" s="20"/>
    </row>
    <row r="113" spans="1:5" ht="15.75" x14ac:dyDescent="0.25">
      <c r="A113" s="37"/>
      <c r="B113" s="38"/>
      <c r="C113" s="39"/>
      <c r="D113" s="40"/>
      <c r="E113" s="20"/>
    </row>
    <row r="114" spans="1:5" ht="15.75" x14ac:dyDescent="0.25">
      <c r="A114" s="37"/>
      <c r="B114" s="38"/>
      <c r="C114" s="39"/>
      <c r="D114" s="40"/>
      <c r="E114" s="20"/>
    </row>
    <row r="115" spans="1:5" ht="15.75" x14ac:dyDescent="0.25">
      <c r="A115" s="37"/>
      <c r="B115" s="38"/>
      <c r="C115" s="39"/>
      <c r="D115" s="40"/>
      <c r="E115" s="20"/>
    </row>
    <row r="116" spans="1:5" ht="15.75" x14ac:dyDescent="0.25">
      <c r="A116" s="37"/>
      <c r="B116" s="38"/>
      <c r="C116" s="39"/>
      <c r="D116" s="41"/>
      <c r="E116" s="20"/>
    </row>
    <row r="117" spans="1:5" ht="15.75" x14ac:dyDescent="0.25">
      <c r="A117" s="42"/>
      <c r="B117" s="38"/>
      <c r="C117" s="39"/>
      <c r="D117" s="41"/>
      <c r="E117" s="20"/>
    </row>
    <row r="118" spans="1:5" ht="15.75" x14ac:dyDescent="0.25">
      <c r="A118" s="42"/>
      <c r="B118" s="38"/>
      <c r="C118" s="39"/>
      <c r="D118" s="41"/>
      <c r="E118" s="20"/>
    </row>
    <row r="119" spans="1:5" ht="18" x14ac:dyDescent="0.25">
      <c r="A119" s="43"/>
      <c r="B119" s="44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ht="15.75" x14ac:dyDescent="0.25">
      <c r="A128" s="45"/>
      <c r="B128" s="46"/>
      <c r="C128" s="27"/>
      <c r="D128" s="27"/>
      <c r="E128" s="27"/>
    </row>
    <row r="129" spans="1:5" x14ac:dyDescent="0.25">
      <c r="A129" s="47"/>
      <c r="B129" s="48"/>
      <c r="C129" s="46"/>
      <c r="D129" s="20"/>
      <c r="E129" s="20"/>
    </row>
    <row r="130" spans="1:5" ht="15.75" x14ac:dyDescent="0.25">
      <c r="A130" s="49"/>
      <c r="B130" s="50"/>
      <c r="C130" s="20"/>
      <c r="D130" s="20"/>
      <c r="E130" s="20"/>
    </row>
    <row r="131" spans="1:5" ht="15.75" x14ac:dyDescent="0.25">
      <c r="A131" s="49"/>
      <c r="B131" s="50"/>
      <c r="C131" s="20"/>
      <c r="D131" s="20"/>
      <c r="E131" s="20"/>
    </row>
    <row r="132" spans="1:5" ht="15.75" x14ac:dyDescent="0.25">
      <c r="A132" s="49"/>
      <c r="B132" s="50"/>
      <c r="C132" s="20"/>
      <c r="D132" s="20"/>
      <c r="E132" s="20"/>
    </row>
    <row r="133" spans="1:5" ht="15.75" x14ac:dyDescent="0.25">
      <c r="A133" s="49"/>
      <c r="B133" s="50"/>
      <c r="C133" s="20"/>
      <c r="D133" s="20"/>
      <c r="E133" s="20"/>
    </row>
    <row r="134" spans="1:5" ht="15.75" x14ac:dyDescent="0.25">
      <c r="A134" s="37"/>
      <c r="B134" s="44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ht="15.75" x14ac:dyDescent="0.25">
      <c r="A136" s="49"/>
      <c r="B136" s="50"/>
      <c r="C136" s="20"/>
      <c r="D136" s="20"/>
      <c r="E136" s="20"/>
    </row>
    <row r="137" spans="1:5" ht="15.75" x14ac:dyDescent="0.25">
      <c r="A137" s="49"/>
      <c r="B137" s="50"/>
      <c r="C137" s="20"/>
      <c r="D137" s="20"/>
      <c r="E137" s="20"/>
    </row>
    <row r="138" spans="1:5" ht="15.75" x14ac:dyDescent="0.25">
      <c r="A138" s="37"/>
      <c r="B138" s="44"/>
      <c r="C138" s="20"/>
      <c r="D138" s="20"/>
      <c r="E138" s="20"/>
    </row>
    <row r="139" spans="1:5" ht="15.75" x14ac:dyDescent="0.25">
      <c r="A139" s="49"/>
      <c r="B139" s="50"/>
      <c r="C139" s="20"/>
      <c r="D139" s="20"/>
      <c r="E139" s="28"/>
    </row>
    <row r="140" spans="1:5" ht="15.75" x14ac:dyDescent="0.25">
      <c r="A140" s="49"/>
      <c r="B140" s="50"/>
      <c r="C140" s="20"/>
      <c r="D140" s="20"/>
      <c r="E140" s="20"/>
    </row>
    <row r="141" spans="1:5" ht="15.75" x14ac:dyDescent="0.25">
      <c r="A141" s="49"/>
      <c r="B141" s="44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ht="20.25" x14ac:dyDescent="0.3">
      <c r="A145" s="57"/>
      <c r="B145" s="44"/>
      <c r="C145" s="20"/>
      <c r="D145" s="20"/>
      <c r="E145" s="20"/>
    </row>
    <row r="146" spans="1:5" ht="20.25" x14ac:dyDescent="0.3">
      <c r="A146" s="58"/>
      <c r="B146" s="44"/>
      <c r="C146" s="20"/>
      <c r="D146" s="20"/>
      <c r="E146" s="28"/>
    </row>
    <row r="147" spans="1:5" ht="20.25" x14ac:dyDescent="0.3">
      <c r="A147" s="59"/>
      <c r="B147" s="44"/>
      <c r="C147" s="20"/>
      <c r="D147" s="20"/>
      <c r="E147" s="29"/>
    </row>
    <row r="148" spans="1:5" ht="15.75" x14ac:dyDescent="0.25">
      <c r="A148" s="20"/>
      <c r="B148" s="60"/>
      <c r="C148" s="20"/>
      <c r="D148" s="20"/>
      <c r="E148" s="20"/>
    </row>
    <row r="149" spans="1:5" ht="20.25" x14ac:dyDescent="0.3">
      <c r="A149" s="57"/>
      <c r="B149" s="44"/>
      <c r="C149" s="20"/>
      <c r="D149" s="20"/>
      <c r="E149" s="20"/>
    </row>
    <row r="150" spans="1:5" ht="20.25" x14ac:dyDescent="0.3">
      <c r="A150" s="58"/>
      <c r="B150" s="44"/>
      <c r="C150" s="20"/>
      <c r="D150" s="20"/>
      <c r="E150" s="20"/>
    </row>
    <row r="151" spans="1:5" ht="23.25" x14ac:dyDescent="0.35">
      <c r="A151" s="61"/>
      <c r="B151" s="38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2020-02-24T08:14:47Z</cp:lastPrinted>
  <dcterms:created xsi:type="dcterms:W3CDTF">2017-04-25T07:22:52Z</dcterms:created>
  <dcterms:modified xsi:type="dcterms:W3CDTF">2020-02-24T08:22:24Z</dcterms:modified>
</cp:coreProperties>
</file>