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27" i="1"/>
  <c r="B31" i="1"/>
  <c r="B34" i="1"/>
  <c r="B57" i="1"/>
  <c r="B68" i="1"/>
  <c r="B72" i="1"/>
</calcChain>
</file>

<file path=xl/sharedStrings.xml><?xml version="1.0" encoding="utf-8"?>
<sst xmlns="http://schemas.openxmlformats.org/spreadsheetml/2006/main" count="49" uniqueCount="44">
  <si>
    <t xml:space="preserve">  ROZPOČTOVÉ  OPATŘENÍ  OBCE PRACHOVICE</t>
  </si>
  <si>
    <t>P Ř Í J M Y</t>
  </si>
  <si>
    <t xml:space="preserve"> Kč</t>
  </si>
  <si>
    <t>§</t>
  </si>
  <si>
    <t>org.</t>
  </si>
  <si>
    <t>Místní rozhlas</t>
  </si>
  <si>
    <t>Bytové hospodářství</t>
  </si>
  <si>
    <t>Nebytové hospodářství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</si>
  <si>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</si>
  <si>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</si>
  <si>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</si>
  <si>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</si>
  <si>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</si>
  <si>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</si>
  <si>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</si>
  <si>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</si>
  <si>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</si>
  <si>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</si>
  <si>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</si>
  <si>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</si>
  <si>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</si>
  <si>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Les</t>
  </si>
  <si>
    <t>Dům s pečovatelskou službou</t>
  </si>
  <si>
    <t xml:space="preserve"> VÝDAJE CELKEM</t>
  </si>
  <si>
    <t>Financování 2016</t>
  </si>
  <si>
    <t>Splátky úvěru</t>
  </si>
  <si>
    <t>Do jeho listinné podoby je možno nahlédnout na obecním úřadu, v kanceláři starostky obce.</t>
  </si>
  <si>
    <t>Schváleno v OZ:  15.6.2017</t>
  </si>
  <si>
    <t>RO č. 2  VÝDAJE</t>
  </si>
  <si>
    <t>RO č. 2  PŘÍJMY</t>
  </si>
  <si>
    <t>Ostatní finanční operace - DPH</t>
  </si>
  <si>
    <t>Obecní zastupitelé</t>
  </si>
  <si>
    <t>Komunální služby a územní rozvoj</t>
  </si>
  <si>
    <t>Výstavba a údržba místních inž. sítí</t>
  </si>
  <si>
    <t>Noc kostelů - kaplička</t>
  </si>
  <si>
    <t>Základní škola</t>
  </si>
  <si>
    <t>Mateřská škola</t>
  </si>
  <si>
    <t>V ý d a j e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</si>
  <si>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č.2/17</t>
    </r>
  </si>
  <si>
    <t>Náhrada škody</t>
  </si>
  <si>
    <t>Divadelní činnost</t>
  </si>
  <si>
    <t>Úhrady z dobývacího prostoru</t>
  </si>
  <si>
    <t>Daně z hazardních her</t>
  </si>
  <si>
    <t>č. 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</si>
</sst>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4" fillId="0" borderId="11" xfId="0" applyFont="1" applyBorder="1"/>
    <xf numFmtId="2" fontId="4" fillId="0" borderId="12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9" fillId="0" borderId="14" xfId="0" applyFont="1" applyBorder="1"/>
    <xf numFmtId="4" fontId="4" fillId="0" borderId="15" xfId="0" applyNumberFormat="1" applyFont="1" applyBorder="1"/>
    <xf numFmtId="0" fontId="9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/>
    <xf numFmtId="0" fontId="4" fillId="0" borderId="2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0" xfId="0" applyFont="1" applyBorder="1" applyAlignment="1"/>
    <xf numFmtId="0" fontId="17" fillId="0" borderId="0" xfId="0" applyFont="1" applyBorder="1" applyAlignment="1">
      <alignment horizontal="center"/>
    </xf>
    <xf numFmtId="4" fontId="4" fillId="2" borderId="17" xfId="0" applyNumberFormat="1" applyFont="1" applyFill="1" applyBorder="1"/>
    <xf numFmtId="4" fontId="4" fillId="0" borderId="21" xfId="0" applyNumberFormat="1" applyFont="1" applyBorder="1"/>
    <xf numFmtId="0" fontId="15" fillId="0" borderId="0" xfId="0" applyFont="1"/>
    <xf numFmtId="4" fontId="4" fillId="0" borderId="13" xfId="0" applyNumberFormat="1" applyFont="1" applyBorder="1"/>
    <xf numFmtId="0" fontId="8" fillId="0" borderId="0" xfId="0" applyFont="1" applyBorder="1"/>
    <xf numFmtId="0" fontId="18" fillId="0" borderId="0" xfId="0" applyFont="1"/>
    <xf numFmtId="0" fontId="3" fillId="0" borderId="14" xfId="0" applyFont="1" applyBorder="1"/>
    <xf numFmtId="4" fontId="4" fillId="0" borderId="13" xfId="0" applyNumberFormat="1" applyFont="1" applyBorder="1" applyAlignment="1">
      <alignment horizontal="right"/>
    </xf>
    <xf numFmtId="14" fontId="0" fillId="0" borderId="0" xfId="0" applyNumberFormat="1"/>
    <xf numFmtId="0" fontId="16" fillId="0" borderId="0" xfId="0" applyFont="1"/>
    <xf numFmtId="0" fontId="19" fillId="0" borderId="20" xfId="0" applyFont="1" applyFill="1" applyBorder="1"/>
    <xf numFmtId="0" fontId="4" fillId="0" borderId="16" xfId="0" applyFont="1" applyBorder="1"/>
    <xf numFmtId="0" fontId="18" fillId="0" borderId="14" xfId="0" applyFont="1" applyBorder="1"/>
    <xf numFmtId="0" fontId="20" fillId="0" borderId="28" xfId="0" applyFont="1" applyFill="1" applyBorder="1"/>
    <xf numFmtId="4" fontId="21" fillId="0" borderId="15" xfId="0" applyNumberFormat="1" applyFont="1" applyBorder="1"/>
    <xf numFmtId="0" fontId="21" fillId="0" borderId="15" xfId="0" applyFont="1" applyBorder="1"/>
    <xf numFmtId="0" fontId="17" fillId="0" borderId="2" xfId="0" applyFont="1" applyBorder="1" applyAlignment="1"/>
    <xf numFmtId="4" fontId="21" fillId="0" borderId="27" xfId="0" applyNumberFormat="1" applyFont="1" applyBorder="1" applyAlignment="1">
      <alignment horizontal="right"/>
    </xf>
    <xf numFmtId="3" fontId="21" fillId="0" borderId="6" xfId="0" applyNumberFormat="1" applyFont="1" applyBorder="1"/>
    <xf numFmtId="0" fontId="17" fillId="0" borderId="10" xfId="0" applyFont="1" applyBorder="1" applyAlignment="1"/>
    <xf numFmtId="4" fontId="21" fillId="0" borderId="5" xfId="0" applyNumberFormat="1" applyFont="1" applyBorder="1" applyAlignment="1">
      <alignment horizontal="right"/>
    </xf>
    <xf numFmtId="0" fontId="14" fillId="0" borderId="6" xfId="0" applyFont="1" applyBorder="1"/>
    <xf numFmtId="0" fontId="14" fillId="0" borderId="5" xfId="0" applyFont="1" applyBorder="1"/>
    <xf numFmtId="0" fontId="17" fillId="0" borderId="15" xfId="0" applyFont="1" applyBorder="1" applyAlignment="1">
      <alignment horizontal="center"/>
    </xf>
    <xf numFmtId="0" fontId="21" fillId="0" borderId="6" xfId="0" applyFont="1" applyBorder="1"/>
    <xf numFmtId="0" fontId="21" fillId="0" borderId="9" xfId="0" applyFont="1" applyBorder="1"/>
    <xf numFmtId="0" fontId="21" fillId="0" borderId="5" xfId="0" applyFont="1" applyBorder="1"/>
    <xf numFmtId="4" fontId="21" fillId="0" borderId="29" xfId="0" applyNumberFormat="1" applyFont="1" applyBorder="1" applyAlignment="1">
      <alignment horizontal="right"/>
    </xf>
    <xf numFmtId="0" fontId="21" fillId="0" borderId="30" xfId="0" applyFont="1" applyBorder="1"/>
    <xf numFmtId="0" fontId="10" fillId="0" borderId="13" xfId="0" applyFont="1" applyBorder="1"/>
    <xf numFmtId="4" fontId="21" fillId="3" borderId="23" xfId="0" applyNumberFormat="1" applyFont="1" applyFill="1" applyBorder="1"/>
    <xf numFmtId="0" fontId="22" fillId="0" borderId="22" xfId="0" applyFont="1" applyBorder="1"/>
    <xf numFmtId="4" fontId="22" fillId="0" borderId="21" xfId="0" applyNumberFormat="1" applyFont="1" applyBorder="1"/>
    <xf numFmtId="0" fontId="22" fillId="0" borderId="20" xfId="0" applyFont="1" applyBorder="1"/>
    <xf numFmtId="4" fontId="22" fillId="0" borderId="17" xfId="0" applyNumberFormat="1" applyFont="1" applyFill="1" applyBorder="1"/>
    <xf numFmtId="0" fontId="22" fillId="0" borderId="16" xfId="0" applyFont="1" applyBorder="1"/>
    <xf numFmtId="4" fontId="21" fillId="2" borderId="25" xfId="0" applyNumberFormat="1" applyFont="1" applyFill="1" applyBorder="1"/>
    <xf numFmtId="0" fontId="21" fillId="0" borderId="24" xfId="0" applyFont="1" applyBorder="1"/>
    <xf numFmtId="4" fontId="22" fillId="0" borderId="19" xfId="0" applyNumberFormat="1" applyFont="1" applyBorder="1"/>
    <xf numFmtId="0" fontId="22" fillId="0" borderId="18" xfId="0" applyFont="1" applyBorder="1"/>
    <xf numFmtId="0" fontId="0" fillId="0" borderId="0" xfId="0" applyFont="1"/>
    <xf numFmtId="4" fontId="21" fillId="2" borderId="23" xfId="0" applyNumberFormat="1" applyFont="1" applyFill="1" applyBorder="1"/>
    <xf numFmtId="0" fontId="21" fillId="0" borderId="22" xfId="0" applyFont="1" applyBorder="1"/>
    <xf numFmtId="4" fontId="22" fillId="0" borderId="17" xfId="0" applyNumberFormat="1" applyFont="1" applyBorder="1"/>
    <xf numFmtId="0" fontId="23" fillId="0" borderId="0" xfId="0" applyFont="1"/>
    <xf numFmtId="0" fontId="5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horizontal="center"/>
    </xf>
    <xf numFmtId="0" fontId="10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J74" sqref="J74"/>
    </sheetView>
  </sheetViews>
  <sheetFormatPr defaultRowHeight="15" x14ac:dyDescent="0.25"/>
  <cols>
    <col min="1" max="1" width="39.5703125" customWidth="1"/>
    <col min="2" max="2" width="17.140625" customWidth="1"/>
    <col min="3" max="3" width="6.140625" customWidth="1"/>
    <col min="4" max="4" width="4.140625" customWidth="1"/>
  </cols>
  <sheetData>
    <row r="1" spans="1:5" ht="20.25" x14ac:dyDescent="0.3">
      <c r="A1" s="1" t="s">
        <v>0</v>
      </c>
    </row>
    <row r="2" spans="1:5" ht="21" thickBot="1" x14ac:dyDescent="0.35">
      <c r="A2" s="2" t="s">
        <v>43</v>
      </c>
      <c r="B2" s="3"/>
      <c r="C2" s="4"/>
    </row>
    <row r="3" spans="1:5" ht="16.5" thickBot="1" x14ac:dyDescent="0.3">
      <c r="A3" s="87" t="s">
        <v>1</v>
      </c>
      <c r="B3" s="5" t="s">
        <v>2</v>
      </c>
      <c r="C3" s="9" t="s">
        <v>3</v>
      </c>
      <c r="D3" s="86" t="s">
        <v>4</v>
      </c>
    </row>
    <row r="4" spans="1:5" ht="16.5" thickBot="1" x14ac:dyDescent="0.3">
      <c r="A4" s="7" t="s">
        <v>42</v>
      </c>
      <c r="B4" s="85">
        <v>33100</v>
      </c>
      <c r="C4" s="8"/>
      <c r="D4" s="9"/>
    </row>
    <row r="5" spans="1:5" ht="16.5" thickBot="1" x14ac:dyDescent="0.3">
      <c r="A5" s="7" t="s">
        <v>41</v>
      </c>
      <c r="B5" s="54">
        <v>715800</v>
      </c>
      <c r="C5" s="10"/>
      <c r="D5" s="9"/>
    </row>
    <row r="6" spans="1:5" ht="16.5" thickBot="1" x14ac:dyDescent="0.3">
      <c r="A6" s="7" t="s">
        <v>21</v>
      </c>
      <c r="B6" s="85">
        <v>12600</v>
      </c>
      <c r="C6" s="84">
        <v>1031</v>
      </c>
      <c r="D6" s="6"/>
      <c r="E6" s="78"/>
    </row>
    <row r="7" spans="1:5" ht="16.5" thickBot="1" x14ac:dyDescent="0.3">
      <c r="A7" s="12" t="s">
        <v>40</v>
      </c>
      <c r="B7" s="54">
        <v>5500</v>
      </c>
      <c r="C7" s="82">
        <v>3311</v>
      </c>
      <c r="D7" s="81"/>
      <c r="E7" s="78"/>
    </row>
    <row r="8" spans="1:5" ht="16.5" thickBot="1" x14ac:dyDescent="0.3">
      <c r="A8" s="11" t="s">
        <v>5</v>
      </c>
      <c r="B8" s="54">
        <v>1000</v>
      </c>
      <c r="C8" s="83">
        <v>3341</v>
      </c>
      <c r="D8" s="79">
        <v>2</v>
      </c>
      <c r="E8" s="78"/>
    </row>
    <row r="9" spans="1:5" ht="16.5" thickBot="1" x14ac:dyDescent="0.3">
      <c r="A9" s="12" t="s">
        <v>6</v>
      </c>
      <c r="B9" s="54">
        <v>41500</v>
      </c>
      <c r="C9" s="82">
        <v>3612</v>
      </c>
      <c r="D9" s="81"/>
      <c r="E9" s="78"/>
    </row>
    <row r="10" spans="1:5" ht="16.5" thickBot="1" x14ac:dyDescent="0.3">
      <c r="A10" s="12" t="s">
        <v>7</v>
      </c>
      <c r="B10" s="54">
        <v>-400</v>
      </c>
      <c r="C10" s="82">
        <v>3613</v>
      </c>
      <c r="D10" s="81"/>
      <c r="E10" s="78"/>
    </row>
    <row r="11" spans="1:5" ht="16.5" thickBot="1" x14ac:dyDescent="0.3">
      <c r="A11" s="12" t="s">
        <v>39</v>
      </c>
      <c r="B11" s="54">
        <v>1900</v>
      </c>
      <c r="C11" s="80">
        <v>3639</v>
      </c>
      <c r="D11" s="79"/>
      <c r="E11" s="78"/>
    </row>
    <row r="12" spans="1:5" ht="16.5" thickBot="1" x14ac:dyDescent="0.3">
      <c r="A12" s="13"/>
      <c r="B12" s="14"/>
      <c r="C12" s="15"/>
      <c r="D12" s="9"/>
    </row>
    <row r="13" spans="1:5" ht="19.5" thickTop="1" thickBot="1" x14ac:dyDescent="0.3">
      <c r="A13" s="16" t="s">
        <v>8</v>
      </c>
      <c r="B13" s="17">
        <f>SUM(B4:B12)</f>
        <v>811000</v>
      </c>
    </row>
    <row r="16" spans="1:5" ht="20.25" x14ac:dyDescent="0.3">
      <c r="A16" s="18"/>
      <c r="B16" s="19"/>
      <c r="C16" s="20"/>
      <c r="D16" s="21"/>
    </row>
    <row r="17" spans="1:5" ht="20.25" x14ac:dyDescent="0.3">
      <c r="A17" s="18"/>
      <c r="B17" s="19"/>
      <c r="C17" s="20"/>
      <c r="D17" s="21"/>
      <c r="E17" s="22"/>
    </row>
    <row r="18" spans="1:5" x14ac:dyDescent="0.25">
      <c r="E18" s="22"/>
    </row>
    <row r="19" spans="1:5" x14ac:dyDescent="0.25">
      <c r="E19" s="22"/>
    </row>
    <row r="20" spans="1:5" x14ac:dyDescent="0.25">
      <c r="E20" s="22"/>
    </row>
    <row r="21" spans="1:5" ht="15.75" x14ac:dyDescent="0.25">
      <c r="A21" s="23" t="s">
        <v>38</v>
      </c>
      <c r="B21" s="24"/>
      <c r="C21" s="25"/>
      <c r="D21" s="25"/>
      <c r="E21" s="26"/>
    </row>
    <row r="22" spans="1:5" ht="15.75" thickBot="1" x14ac:dyDescent="0.3">
      <c r="A22" s="27"/>
      <c r="B22" s="28" t="s">
        <v>9</v>
      </c>
      <c r="C22" s="24"/>
    </row>
    <row r="23" spans="1:5" x14ac:dyDescent="0.25">
      <c r="A23" s="69" t="s">
        <v>10</v>
      </c>
      <c r="B23" s="77">
        <v>17522660</v>
      </c>
    </row>
    <row r="24" spans="1:5" x14ac:dyDescent="0.25">
      <c r="A24" s="73" t="s">
        <v>11</v>
      </c>
      <c r="B24" s="72">
        <v>5229450</v>
      </c>
    </row>
    <row r="25" spans="1:5" x14ac:dyDescent="0.25">
      <c r="A25" s="73" t="s">
        <v>12</v>
      </c>
      <c r="B25" s="72">
        <v>82300</v>
      </c>
    </row>
    <row r="26" spans="1:5" ht="15.75" thickBot="1" x14ac:dyDescent="0.3">
      <c r="A26" s="67" t="s">
        <v>13</v>
      </c>
      <c r="B26" s="66">
        <v>578600</v>
      </c>
    </row>
    <row r="27" spans="1:5" ht="16.5" thickTop="1" thickBot="1" x14ac:dyDescent="0.3">
      <c r="A27" s="76" t="s">
        <v>14</v>
      </c>
      <c r="B27" s="75">
        <f>SUM(B23:B26)</f>
        <v>23413010</v>
      </c>
    </row>
    <row r="28" spans="1:5" x14ac:dyDescent="0.25">
      <c r="A28" s="74"/>
      <c r="B28" s="74"/>
    </row>
    <row r="29" spans="1:5" x14ac:dyDescent="0.25">
      <c r="A29" s="73" t="s">
        <v>15</v>
      </c>
      <c r="B29" s="72">
        <v>25979580</v>
      </c>
    </row>
    <row r="30" spans="1:5" ht="15.75" thickBot="1" x14ac:dyDescent="0.3">
      <c r="A30" s="67" t="s">
        <v>16</v>
      </c>
      <c r="B30" s="66">
        <v>4497530</v>
      </c>
    </row>
    <row r="31" spans="1:5" ht="16.5" thickTop="1" thickBot="1" x14ac:dyDescent="0.3">
      <c r="A31" s="71" t="s">
        <v>17</v>
      </c>
      <c r="B31" s="70">
        <f>SUM(B29:B30)</f>
        <v>30477110</v>
      </c>
    </row>
    <row r="32" spans="1:5" x14ac:dyDescent="0.25">
      <c r="A32" s="69" t="s">
        <v>18</v>
      </c>
      <c r="B32" s="68">
        <v>7064100</v>
      </c>
      <c r="E32" s="29"/>
    </row>
    <row r="33" spans="1:4" ht="15.75" thickBot="1" x14ac:dyDescent="0.3">
      <c r="A33" s="67" t="s">
        <v>19</v>
      </c>
      <c r="B33" s="66">
        <v>922200</v>
      </c>
    </row>
    <row r="34" spans="1:4" ht="16.5" thickTop="1" thickBot="1" x14ac:dyDescent="0.3">
      <c r="A34" s="65" t="s">
        <v>20</v>
      </c>
      <c r="B34" s="64">
        <f>SUM(B32:B33)</f>
        <v>7986300</v>
      </c>
    </row>
    <row r="46" spans="1:4" ht="15.75" thickBot="1" x14ac:dyDescent="0.3"/>
    <row r="47" spans="1:4" ht="16.5" thickBot="1" x14ac:dyDescent="0.3">
      <c r="A47" s="63" t="s">
        <v>37</v>
      </c>
      <c r="B47" s="5" t="s">
        <v>2</v>
      </c>
      <c r="C47" s="30" t="s">
        <v>3</v>
      </c>
      <c r="D47" s="6" t="s">
        <v>4</v>
      </c>
    </row>
    <row r="48" spans="1:4" ht="15.75" thickBot="1" x14ac:dyDescent="0.3">
      <c r="A48" s="62" t="s">
        <v>36</v>
      </c>
      <c r="B48" s="61">
        <v>20500</v>
      </c>
      <c r="C48" s="53">
        <v>3111</v>
      </c>
      <c r="D48" s="57"/>
    </row>
    <row r="49" spans="1:5" ht="15.75" thickBot="1" x14ac:dyDescent="0.3">
      <c r="A49" s="60" t="s">
        <v>35</v>
      </c>
      <c r="B49" s="54">
        <v>26000</v>
      </c>
      <c r="C49" s="53">
        <v>3113</v>
      </c>
      <c r="D49" s="31"/>
    </row>
    <row r="50" spans="1:5" ht="15.75" thickBot="1" x14ac:dyDescent="0.3">
      <c r="A50" s="59" t="s">
        <v>34</v>
      </c>
      <c r="B50" s="54">
        <v>14000</v>
      </c>
      <c r="C50" s="53">
        <v>3326</v>
      </c>
      <c r="D50" s="31"/>
    </row>
    <row r="51" spans="1:5" ht="15.75" thickBot="1" x14ac:dyDescent="0.3">
      <c r="A51" s="59" t="s">
        <v>6</v>
      </c>
      <c r="B51" s="54">
        <v>146600</v>
      </c>
      <c r="C51" s="53">
        <v>3612</v>
      </c>
      <c r="D51" s="57"/>
    </row>
    <row r="52" spans="1:5" ht="15.75" thickBot="1" x14ac:dyDescent="0.3">
      <c r="A52" s="58" t="s">
        <v>33</v>
      </c>
      <c r="B52" s="54">
        <v>380600</v>
      </c>
      <c r="C52" s="53">
        <v>3633</v>
      </c>
      <c r="D52" s="57"/>
    </row>
    <row r="53" spans="1:5" ht="15.75" thickBot="1" x14ac:dyDescent="0.3">
      <c r="A53" s="56" t="s">
        <v>32</v>
      </c>
      <c r="B53" s="54">
        <v>51600</v>
      </c>
      <c r="C53" s="53">
        <v>3639</v>
      </c>
      <c r="D53" s="31"/>
    </row>
    <row r="54" spans="1:5" ht="15.75" thickBot="1" x14ac:dyDescent="0.3">
      <c r="A54" s="55" t="s">
        <v>22</v>
      </c>
      <c r="B54" s="54">
        <v>80000</v>
      </c>
      <c r="C54" s="53">
        <v>4351</v>
      </c>
      <c r="D54" s="31"/>
    </row>
    <row r="55" spans="1:5" ht="15.75" thickBot="1" x14ac:dyDescent="0.3">
      <c r="A55" s="55" t="s">
        <v>31</v>
      </c>
      <c r="B55" s="54">
        <v>41700</v>
      </c>
      <c r="C55" s="53">
        <v>6112</v>
      </c>
      <c r="D55" s="31"/>
    </row>
    <row r="56" spans="1:5" ht="15.75" thickBot="1" x14ac:dyDescent="0.3">
      <c r="A56" s="52" t="s">
        <v>30</v>
      </c>
      <c r="B56" s="51">
        <v>50000</v>
      </c>
      <c r="C56" s="50">
        <v>6399</v>
      </c>
      <c r="D56" s="31"/>
    </row>
    <row r="57" spans="1:5" ht="16.5" thickTop="1" thickBot="1" x14ac:dyDescent="0.3">
      <c r="A57" s="49" t="s">
        <v>23</v>
      </c>
      <c r="B57" s="48">
        <f>SUM(B48:B56)</f>
        <v>811000</v>
      </c>
    </row>
    <row r="63" spans="1:5" ht="20.25" x14ac:dyDescent="0.3">
      <c r="A63" s="18"/>
      <c r="B63" s="19"/>
      <c r="C63" s="32"/>
      <c r="D63" s="33"/>
      <c r="E63" s="22"/>
    </row>
    <row r="65" spans="1:5" ht="15.75" thickBot="1" x14ac:dyDescent="0.3">
      <c r="B65" s="28" t="s">
        <v>9</v>
      </c>
      <c r="D65" s="33"/>
    </row>
    <row r="66" spans="1:5" ht="15.75" x14ac:dyDescent="0.25">
      <c r="A66" s="45" t="s">
        <v>29</v>
      </c>
      <c r="B66" s="34">
        <v>23413010</v>
      </c>
      <c r="E66" s="22"/>
    </row>
    <row r="67" spans="1:5" ht="16.5" thickBot="1" x14ac:dyDescent="0.3">
      <c r="A67" s="44" t="s">
        <v>24</v>
      </c>
      <c r="B67" s="35">
        <v>7986300</v>
      </c>
      <c r="E67" s="36"/>
    </row>
    <row r="68" spans="1:5" ht="17.25" thickTop="1" thickBot="1" x14ac:dyDescent="0.3">
      <c r="A68" s="47"/>
      <c r="B68" s="37">
        <f>SUM(B66:B67)</f>
        <v>31399310</v>
      </c>
      <c r="E68" s="38"/>
    </row>
    <row r="69" spans="1:5" ht="16.5" thickBot="1" x14ac:dyDescent="0.3">
      <c r="A69" s="46"/>
      <c r="B69" s="39"/>
    </row>
    <row r="70" spans="1:5" ht="15.75" x14ac:dyDescent="0.25">
      <c r="A70" s="45" t="s">
        <v>28</v>
      </c>
      <c r="B70" s="34">
        <v>30477110</v>
      </c>
    </row>
    <row r="71" spans="1:5" ht="16.5" thickBot="1" x14ac:dyDescent="0.3">
      <c r="A71" s="44" t="s">
        <v>25</v>
      </c>
      <c r="B71" s="35">
        <v>922200</v>
      </c>
    </row>
    <row r="72" spans="1:5" ht="24.75" thickTop="1" thickBot="1" x14ac:dyDescent="0.4">
      <c r="A72" s="40"/>
      <c r="B72" s="41">
        <f>SUM(B70:B71)</f>
        <v>31399310</v>
      </c>
    </row>
    <row r="74" spans="1:5" x14ac:dyDescent="0.25">
      <c r="A74" s="42" t="s">
        <v>27</v>
      </c>
    </row>
    <row r="75" spans="1:5" x14ac:dyDescent="0.25">
      <c r="A75" s="42"/>
    </row>
    <row r="76" spans="1:5" x14ac:dyDescent="0.25">
      <c r="A76" s="43" t="s">
        <v>26</v>
      </c>
      <c r="B76" s="43"/>
      <c r="C76" s="43"/>
      <c r="D76" s="4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2017-04-25T07:24:07Z</cp:lastPrinted>
  <dcterms:created xsi:type="dcterms:W3CDTF">2017-04-25T07:22:52Z</dcterms:created>
  <dcterms:modified xsi:type="dcterms:W3CDTF">2017-06-23T05:34:33Z</dcterms:modified>
</cp:coreProperties>
</file>