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"/>
    </mc:Choice>
  </mc:AlternateContent>
  <bookViews>
    <workbookView xWindow="0" yWindow="0" windowWidth="19200" windowHeight="1114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7" i="1" l="1"/>
  <c r="B73" i="1"/>
  <c r="B63" i="1"/>
  <c r="B37" i="1"/>
  <c r="B34" i="1"/>
  <c r="B30" i="1"/>
  <c r="B18" i="1"/>
</calcChain>
</file>

<file path=xl/sharedStrings.xml><?xml version="1.0" encoding="utf-8"?>
<sst xmlns="http://schemas.openxmlformats.org/spreadsheetml/2006/main" count="60" uniqueCount="53">
  <si>
    <t xml:space="preserve">  ROZPOČTOVÉ  OPATŘENÍ  OBCE PRACHOVICE</t>
  </si>
  <si>
    <t>č. 1/2017</t>
  </si>
  <si>
    <t>P Ř Í J M Y</t>
  </si>
  <si>
    <t xml:space="preserve"> Kč</t>
  </si>
  <si>
    <t>§</t>
  </si>
  <si>
    <t>org.</t>
  </si>
  <si>
    <t>Daně - DPPO</t>
  </si>
  <si>
    <t>Místní poplatky</t>
  </si>
  <si>
    <t>Odvod z loterii</t>
  </si>
  <si>
    <t>Dotace hasiči</t>
  </si>
  <si>
    <t>Místní rozhlas</t>
  </si>
  <si>
    <t>Kulturní dům</t>
  </si>
  <si>
    <t>Využité volného času dětí</t>
  </si>
  <si>
    <t>Bytové hospodářství</t>
  </si>
  <si>
    <t>Nebytové hospodářství</t>
  </si>
  <si>
    <t>Hřbitov</t>
  </si>
  <si>
    <t>Známky pro psy</t>
  </si>
  <si>
    <t>Pozemky</t>
  </si>
  <si>
    <t>Přestupková komise</t>
  </si>
  <si>
    <t>Úroky z účtu</t>
  </si>
  <si>
    <t xml:space="preserve"> PŘÍJMY  CELKEM</t>
  </si>
  <si>
    <r>
      <rPr>
        <b/>
        <u/>
        <sz val="11"/>
        <rFont val="Arial"/>
        <family val="2"/>
        <charset val="238"/>
      </rPr>
      <t>REKAPITULACE PŘÍJMŮ A VÝDAJŮ</t>
    </r>
    <r>
      <rPr>
        <b/>
        <u/>
        <sz val="12"/>
        <rFont val="Arial"/>
        <family val="2"/>
        <charset val="238"/>
      </rPr>
      <t xml:space="preserve"> -členění po třídách položek - po RO č.1/17</t>
    </r>
  </si>
  <si>
    <t>Kč</t>
  </si>
  <si>
    <t>TŘÍDA 1     Daňové příjmy</t>
  </si>
  <si>
    <t>TŘÍDA 2     Nedaňové příjmy</t>
  </si>
  <si>
    <t>TŘÍDA 3     Kapitálové příjmy</t>
  </si>
  <si>
    <t>TŘÍDA 4     Přijaté transfery</t>
  </si>
  <si>
    <t>Příjmy celkem</t>
  </si>
  <si>
    <t>TŘÍDA 5     Běžné výdaje</t>
  </si>
  <si>
    <t>TŘÍDA 6     Kapitálové výdaje</t>
  </si>
  <si>
    <t xml:space="preserve">Výdaje celkem </t>
  </si>
  <si>
    <t>Rozdíl příjmů a výdajů</t>
  </si>
  <si>
    <t xml:space="preserve">                                      splátky úvěrů</t>
  </si>
  <si>
    <t>Financování</t>
  </si>
  <si>
    <t>Výdaje</t>
  </si>
  <si>
    <t>Les</t>
  </si>
  <si>
    <t>Chodníky a parkoviště …</t>
  </si>
  <si>
    <t xml:space="preserve">Místní zpravodaj </t>
  </si>
  <si>
    <r>
      <t>SPOZ (</t>
    </r>
    <r>
      <rPr>
        <sz val="10"/>
        <rFont val="Arial"/>
        <family val="2"/>
        <charset val="238"/>
      </rPr>
      <t>oslavy 620 let obce</t>
    </r>
    <r>
      <rPr>
        <b/>
        <sz val="12"/>
        <rFont val="Arial"/>
        <family val="2"/>
        <charset val="238"/>
      </rPr>
      <t>)</t>
    </r>
  </si>
  <si>
    <t>Veřejná služba - pojištění</t>
  </si>
  <si>
    <t xml:space="preserve">Komunální služby a úz.rozvoj </t>
  </si>
  <si>
    <t>Sběr a svoz komunálních odpadů</t>
  </si>
  <si>
    <t>Dům s pečovatelskou službou</t>
  </si>
  <si>
    <t>Hasiči</t>
  </si>
  <si>
    <t>Činnost místní správy</t>
  </si>
  <si>
    <t>Ostatní finanční operace - DPPO</t>
  </si>
  <si>
    <t xml:space="preserve"> VÝDAJE CELKEM</t>
  </si>
  <si>
    <t>RO č. 1  PŘÍJMY</t>
  </si>
  <si>
    <t>Financování 2016</t>
  </si>
  <si>
    <t>RO č. 1  VÝDAJE</t>
  </si>
  <si>
    <t>Splátky úvěru</t>
  </si>
  <si>
    <t>Schváleno v OZ:  13.4.2017</t>
  </si>
  <si>
    <t>Do jeho listinné podoby je možno nahlédnout na obecním úřadu, v kanceláři starostky obce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</si>
</sst>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u/>
      <sz val="14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1"/>
      <name val="Arial"/>
      <family val="2"/>
      <charset val="238"/>
    </font>
    <font>
      <u/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2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6"/>
      <name val="Arial"/>
      <family val="2"/>
      <charset val="238"/>
    </font>
    <font>
      <i/>
      <sz val="16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2" fontId="2" fillId="0" borderId="0" xfId="0" applyNumberFormat="1" applyFont="1"/>
    <xf numFmtId="0" fontId="3" fillId="0" borderId="1" xfId="0" applyFont="1" applyBorder="1"/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3" xfId="0" applyFont="1" applyBorder="1"/>
    <xf numFmtId="4" fontId="5" fillId="0" borderId="3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" fontId="5" fillId="0" borderId="5" xfId="0" applyNumberFormat="1" applyFont="1" applyBorder="1" applyAlignment="1">
      <alignment horizontal="right"/>
    </xf>
    <xf numFmtId="0" fontId="8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5" fillId="0" borderId="6" xfId="0" applyFont="1" applyBorder="1"/>
    <xf numFmtId="0" fontId="9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5" fillId="0" borderId="9" xfId="0" applyFont="1" applyBorder="1"/>
    <xf numFmtId="0" fontId="10" fillId="0" borderId="1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5" fillId="0" borderId="5" xfId="0" applyFont="1" applyBorder="1"/>
    <xf numFmtId="4" fontId="5" fillId="0" borderId="11" xfId="0" applyNumberFormat="1" applyFont="1" applyFill="1" applyBorder="1" applyAlignment="1">
      <alignment horizontal="right"/>
    </xf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0" fontId="10" fillId="0" borderId="8" xfId="0" applyFont="1" applyBorder="1" applyAlignment="1">
      <alignment horizontal="center"/>
    </xf>
    <xf numFmtId="2" fontId="5" fillId="0" borderId="5" xfId="0" applyNumberFormat="1" applyFont="1" applyBorder="1" applyAlignment="1">
      <alignment horizontal="right"/>
    </xf>
    <xf numFmtId="0" fontId="5" fillId="0" borderId="12" xfId="0" applyFont="1" applyBorder="1"/>
    <xf numFmtId="2" fontId="5" fillId="0" borderId="13" xfId="0" applyNumberFormat="1" applyFont="1" applyBorder="1" applyAlignment="1">
      <alignment horizontal="right"/>
    </xf>
    <xf numFmtId="0" fontId="10" fillId="0" borderId="14" xfId="0" applyFont="1" applyBorder="1" applyAlignment="1">
      <alignment horizontal="center"/>
    </xf>
    <xf numFmtId="0" fontId="11" fillId="0" borderId="15" xfId="0" applyFont="1" applyBorder="1"/>
    <xf numFmtId="4" fontId="5" fillId="0" borderId="16" xfId="0" applyNumberFormat="1" applyFont="1" applyBorder="1"/>
    <xf numFmtId="0" fontId="11" fillId="0" borderId="0" xfId="0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Border="1"/>
    <xf numFmtId="0" fontId="12" fillId="0" borderId="0" xfId="0" applyFont="1"/>
    <xf numFmtId="0" fontId="14" fillId="0" borderId="0" xfId="0" applyFont="1"/>
    <xf numFmtId="0" fontId="15" fillId="0" borderId="0" xfId="0" applyFont="1"/>
    <xf numFmtId="0" fontId="15" fillId="0" borderId="0" xfId="0" applyFont="1" applyBorder="1"/>
    <xf numFmtId="0" fontId="16" fillId="0" borderId="0" xfId="0" applyFont="1"/>
    <xf numFmtId="0" fontId="0" fillId="0" borderId="0" xfId="0" applyAlignment="1">
      <alignment horizontal="center"/>
    </xf>
    <xf numFmtId="0" fontId="17" fillId="0" borderId="17" xfId="0" applyFont="1" applyBorder="1"/>
    <xf numFmtId="4" fontId="17" fillId="0" borderId="18" xfId="0" applyNumberFormat="1" applyFont="1" applyBorder="1"/>
    <xf numFmtId="0" fontId="17" fillId="0" borderId="19" xfId="0" applyFont="1" applyBorder="1"/>
    <xf numFmtId="4" fontId="17" fillId="0" borderId="20" xfId="0" applyNumberFormat="1" applyFont="1" applyBorder="1"/>
    <xf numFmtId="0" fontId="17" fillId="0" borderId="21" xfId="0" applyFont="1" applyBorder="1"/>
    <xf numFmtId="4" fontId="17" fillId="0" borderId="22" xfId="0" applyNumberFormat="1" applyFont="1" applyBorder="1"/>
    <xf numFmtId="0" fontId="5" fillId="0" borderId="23" xfId="0" applyFont="1" applyBorder="1"/>
    <xf numFmtId="4" fontId="5" fillId="2" borderId="24" xfId="0" applyNumberFormat="1" applyFont="1" applyFill="1" applyBorder="1"/>
    <xf numFmtId="0" fontId="5" fillId="0" borderId="25" xfId="0" applyFont="1" applyBorder="1"/>
    <xf numFmtId="4" fontId="5" fillId="2" borderId="26" xfId="0" applyNumberFormat="1" applyFont="1" applyFill="1" applyBorder="1"/>
    <xf numFmtId="4" fontId="17" fillId="0" borderId="18" xfId="0" applyNumberFormat="1" applyFont="1" applyFill="1" applyBorder="1"/>
    <xf numFmtId="0" fontId="18" fillId="0" borderId="0" xfId="0" applyFont="1" applyBorder="1"/>
    <xf numFmtId="0" fontId="17" fillId="0" borderId="23" xfId="0" applyFont="1" applyBorder="1"/>
    <xf numFmtId="4" fontId="5" fillId="3" borderId="24" xfId="0" applyNumberFormat="1" applyFont="1" applyFill="1" applyBorder="1"/>
    <xf numFmtId="0" fontId="3" fillId="0" borderId="14" xfId="0" applyFont="1" applyBorder="1"/>
    <xf numFmtId="0" fontId="5" fillId="0" borderId="27" xfId="0" applyFont="1" applyBorder="1" applyAlignment="1">
      <alignment horizontal="center"/>
    </xf>
    <xf numFmtId="0" fontId="10" fillId="0" borderId="2" xfId="0" applyFont="1" applyBorder="1" applyAlignment="1"/>
    <xf numFmtId="0" fontId="7" fillId="0" borderId="11" xfId="0" applyFont="1" applyBorder="1"/>
    <xf numFmtId="0" fontId="10" fillId="0" borderId="10" xfId="0" applyFont="1" applyBorder="1" applyAlignment="1"/>
    <xf numFmtId="0" fontId="9" fillId="0" borderId="2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3" fontId="5" fillId="0" borderId="6" xfId="0" applyNumberFormat="1" applyFont="1" applyBorder="1"/>
    <xf numFmtId="2" fontId="5" fillId="0" borderId="28" xfId="0" applyNumberFormat="1" applyFont="1" applyBorder="1" applyAlignment="1">
      <alignment horizontal="right"/>
    </xf>
    <xf numFmtId="0" fontId="11" fillId="0" borderId="16" xfId="0" applyFont="1" applyBorder="1"/>
    <xf numFmtId="0" fontId="10" fillId="0" borderId="0" xfId="0" applyFont="1" applyBorder="1" applyAlignment="1"/>
    <xf numFmtId="0" fontId="20" fillId="0" borderId="0" xfId="0" applyFont="1" applyBorder="1" applyAlignment="1">
      <alignment horizontal="center"/>
    </xf>
    <xf numFmtId="0" fontId="1" fillId="0" borderId="17" xfId="0" applyFont="1" applyBorder="1"/>
    <xf numFmtId="4" fontId="5" fillId="2" borderId="18" xfId="0" applyNumberFormat="1" applyFont="1" applyFill="1" applyBorder="1"/>
    <xf numFmtId="0" fontId="21" fillId="0" borderId="21" xfId="0" applyFont="1" applyFill="1" applyBorder="1"/>
    <xf numFmtId="4" fontId="5" fillId="0" borderId="22" xfId="0" applyNumberFormat="1" applyFont="1" applyBorder="1"/>
    <xf numFmtId="0" fontId="18" fillId="0" borderId="0" xfId="0" applyFont="1"/>
    <xf numFmtId="0" fontId="22" fillId="0" borderId="29" xfId="0" applyFont="1" applyFill="1" applyBorder="1"/>
    <xf numFmtId="4" fontId="5" fillId="0" borderId="14" xfId="0" applyNumberFormat="1" applyFont="1" applyBorder="1"/>
    <xf numFmtId="0" fontId="10" fillId="0" borderId="0" xfId="0" applyFont="1" applyBorder="1"/>
    <xf numFmtId="0" fontId="0" fillId="0" borderId="15" xfId="0" applyBorder="1"/>
    <xf numFmtId="0" fontId="23" fillId="0" borderId="0" xfId="0" applyFont="1"/>
    <xf numFmtId="0" fontId="4" fillId="0" borderId="15" xfId="0" applyFont="1" applyBorder="1"/>
    <xf numFmtId="4" fontId="5" fillId="0" borderId="14" xfId="0" applyNumberFormat="1" applyFont="1" applyBorder="1" applyAlignment="1">
      <alignment horizontal="right"/>
    </xf>
    <xf numFmtId="14" fontId="0" fillId="0" borderId="0" xfId="0" applyNumberFormat="1"/>
    <xf numFmtId="0" fontId="19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abSelected="1" topLeftCell="A43" workbookViewId="0">
      <selection activeCell="I8" sqref="I8"/>
    </sheetView>
  </sheetViews>
  <sheetFormatPr defaultRowHeight="15" x14ac:dyDescent="0.25"/>
  <cols>
    <col min="1" max="1" width="39.5703125" customWidth="1"/>
    <col min="2" max="2" width="17.140625" customWidth="1"/>
    <col min="3" max="3" width="6.85546875" customWidth="1"/>
    <col min="4" max="4" width="4.140625" customWidth="1"/>
  </cols>
  <sheetData>
    <row r="1" spans="1:4" ht="20.25" x14ac:dyDescent="0.3">
      <c r="A1" s="1" t="s">
        <v>0</v>
      </c>
    </row>
    <row r="2" spans="1:4" ht="21" thickBot="1" x14ac:dyDescent="0.35">
      <c r="A2" s="2" t="s">
        <v>1</v>
      </c>
      <c r="B2" s="3"/>
      <c r="C2" s="4"/>
    </row>
    <row r="3" spans="1:4" ht="24" thickBot="1" x14ac:dyDescent="0.4">
      <c r="A3" s="5" t="s">
        <v>2</v>
      </c>
      <c r="B3" s="6" t="s">
        <v>3</v>
      </c>
      <c r="C3" s="7" t="s">
        <v>4</v>
      </c>
      <c r="D3" s="8" t="s">
        <v>5</v>
      </c>
    </row>
    <row r="4" spans="1:4" ht="16.5" thickBot="1" x14ac:dyDescent="0.3">
      <c r="A4" s="9" t="s">
        <v>6</v>
      </c>
      <c r="B4" s="10">
        <v>957400</v>
      </c>
      <c r="C4" s="11"/>
      <c r="D4" s="12"/>
    </row>
    <row r="5" spans="1:4" ht="16.5" thickBot="1" x14ac:dyDescent="0.3">
      <c r="A5" s="9" t="s">
        <v>7</v>
      </c>
      <c r="B5" s="10">
        <v>1000</v>
      </c>
      <c r="C5" s="11"/>
      <c r="D5" s="12"/>
    </row>
    <row r="6" spans="1:4" ht="16.5" thickBot="1" x14ac:dyDescent="0.3">
      <c r="A6" s="9" t="s">
        <v>8</v>
      </c>
      <c r="B6" s="13">
        <v>23000</v>
      </c>
      <c r="C6" s="14"/>
      <c r="D6" s="12"/>
    </row>
    <row r="7" spans="1:4" ht="16.5" thickBot="1" x14ac:dyDescent="0.3">
      <c r="A7" s="9" t="s">
        <v>9</v>
      </c>
      <c r="B7" s="13">
        <v>150000</v>
      </c>
      <c r="C7" s="15"/>
      <c r="D7" s="12"/>
    </row>
    <row r="8" spans="1:4" ht="16.5" thickBot="1" x14ac:dyDescent="0.3">
      <c r="A8" s="16" t="s">
        <v>10</v>
      </c>
      <c r="B8" s="13">
        <v>500</v>
      </c>
      <c r="C8" s="17">
        <v>3341</v>
      </c>
      <c r="D8" s="18"/>
    </row>
    <row r="9" spans="1:4" ht="16.5" thickBot="1" x14ac:dyDescent="0.3">
      <c r="A9" s="19" t="s">
        <v>11</v>
      </c>
      <c r="B9" s="13">
        <v>43400</v>
      </c>
      <c r="C9" s="20">
        <v>3392</v>
      </c>
      <c r="D9" s="21"/>
    </row>
    <row r="10" spans="1:4" ht="16.5" thickBot="1" x14ac:dyDescent="0.3">
      <c r="A10" s="22" t="s">
        <v>12</v>
      </c>
      <c r="B10" s="23">
        <v>2900</v>
      </c>
      <c r="C10" s="24">
        <v>3421</v>
      </c>
      <c r="D10" s="25">
        <v>1</v>
      </c>
    </row>
    <row r="11" spans="1:4" ht="16.5" thickBot="1" x14ac:dyDescent="0.3">
      <c r="A11" s="19" t="s">
        <v>13</v>
      </c>
      <c r="B11" s="13">
        <v>15800</v>
      </c>
      <c r="C11" s="20">
        <v>3612</v>
      </c>
      <c r="D11" s="26"/>
    </row>
    <row r="12" spans="1:4" ht="16.5" thickBot="1" x14ac:dyDescent="0.3">
      <c r="A12" s="19" t="s">
        <v>14</v>
      </c>
      <c r="B12" s="13">
        <v>30000</v>
      </c>
      <c r="C12" s="20">
        <v>3613</v>
      </c>
      <c r="D12" s="26"/>
    </row>
    <row r="13" spans="1:4" ht="16.5" thickBot="1" x14ac:dyDescent="0.3">
      <c r="A13" s="19" t="s">
        <v>15</v>
      </c>
      <c r="B13" s="13">
        <v>500</v>
      </c>
      <c r="C13" s="20">
        <v>3632</v>
      </c>
      <c r="D13" s="26"/>
    </row>
    <row r="14" spans="1:4" ht="16.5" thickBot="1" x14ac:dyDescent="0.3">
      <c r="A14" s="19" t="s">
        <v>16</v>
      </c>
      <c r="B14" s="27">
        <v>100</v>
      </c>
      <c r="C14" s="20">
        <v>3639</v>
      </c>
      <c r="D14" s="26"/>
    </row>
    <row r="15" spans="1:4" ht="16.5" thickBot="1" x14ac:dyDescent="0.3">
      <c r="A15" s="19" t="s">
        <v>17</v>
      </c>
      <c r="B15" s="27">
        <v>14000</v>
      </c>
      <c r="C15" s="20">
        <v>3639</v>
      </c>
      <c r="D15" s="18"/>
    </row>
    <row r="16" spans="1:4" ht="16.5" thickBot="1" x14ac:dyDescent="0.3">
      <c r="A16" s="19" t="s">
        <v>18</v>
      </c>
      <c r="B16" s="27">
        <v>700</v>
      </c>
      <c r="C16" s="24">
        <v>3639</v>
      </c>
      <c r="D16" s="18"/>
    </row>
    <row r="17" spans="1:5" ht="16.5" thickBot="1" x14ac:dyDescent="0.3">
      <c r="A17" s="28" t="s">
        <v>19</v>
      </c>
      <c r="B17" s="29">
        <v>200</v>
      </c>
      <c r="C17" s="30">
        <v>6310</v>
      </c>
      <c r="D17" s="12"/>
    </row>
    <row r="18" spans="1:5" ht="19.5" thickTop="1" thickBot="1" x14ac:dyDescent="0.3">
      <c r="A18" s="31" t="s">
        <v>20</v>
      </c>
      <c r="B18" s="32">
        <f>SUM(B4:B17)</f>
        <v>1239500</v>
      </c>
    </row>
    <row r="19" spans="1:5" ht="20.25" x14ac:dyDescent="0.3">
      <c r="A19" s="33"/>
      <c r="B19" s="34"/>
      <c r="C19" s="35"/>
      <c r="D19" s="36"/>
    </row>
    <row r="20" spans="1:5" ht="20.25" x14ac:dyDescent="0.3">
      <c r="A20" s="33"/>
      <c r="B20" s="34"/>
      <c r="C20" s="35"/>
      <c r="D20" s="36"/>
      <c r="E20" s="37"/>
    </row>
    <row r="21" spans="1:5" x14ac:dyDescent="0.25">
      <c r="E21" s="37"/>
    </row>
    <row r="22" spans="1:5" x14ac:dyDescent="0.25">
      <c r="E22" s="37"/>
    </row>
    <row r="23" spans="1:5" x14ac:dyDescent="0.25">
      <c r="E23" s="37"/>
    </row>
    <row r="24" spans="1:5" ht="15.75" x14ac:dyDescent="0.25">
      <c r="A24" s="38" t="s">
        <v>21</v>
      </c>
      <c r="B24" s="39"/>
      <c r="C24" s="40"/>
      <c r="D24" s="40"/>
      <c r="E24" s="41"/>
    </row>
    <row r="25" spans="1:5" ht="15.75" thickBot="1" x14ac:dyDescent="0.3">
      <c r="A25" s="42"/>
      <c r="B25" s="43" t="s">
        <v>22</v>
      </c>
      <c r="C25" s="39"/>
    </row>
    <row r="26" spans="1:5" ht="15.75" x14ac:dyDescent="0.25">
      <c r="A26" s="44" t="s">
        <v>23</v>
      </c>
      <c r="B26" s="45">
        <v>17489560</v>
      </c>
    </row>
    <row r="27" spans="1:5" ht="15.75" x14ac:dyDescent="0.25">
      <c r="A27" s="46" t="s">
        <v>24</v>
      </c>
      <c r="B27" s="47">
        <v>4451550</v>
      </c>
    </row>
    <row r="28" spans="1:5" ht="15.75" x14ac:dyDescent="0.25">
      <c r="A28" s="46" t="s">
        <v>25</v>
      </c>
      <c r="B28" s="47">
        <v>82300</v>
      </c>
    </row>
    <row r="29" spans="1:5" ht="16.5" thickBot="1" x14ac:dyDescent="0.3">
      <c r="A29" s="48" t="s">
        <v>26</v>
      </c>
      <c r="B29" s="49">
        <v>578600</v>
      </c>
    </row>
    <row r="30" spans="1:5" ht="17.25" thickTop="1" thickBot="1" x14ac:dyDescent="0.3">
      <c r="A30" s="50" t="s">
        <v>27</v>
      </c>
      <c r="B30" s="51">
        <f>SUM(B26:B29)</f>
        <v>22602010</v>
      </c>
    </row>
    <row r="32" spans="1:5" ht="15.75" x14ac:dyDescent="0.25">
      <c r="A32" s="46" t="s">
        <v>28</v>
      </c>
      <c r="B32" s="47">
        <v>25709180</v>
      </c>
    </row>
    <row r="33" spans="1:5" ht="16.5" thickBot="1" x14ac:dyDescent="0.3">
      <c r="A33" s="48" t="s">
        <v>29</v>
      </c>
      <c r="B33" s="49">
        <v>3956930</v>
      </c>
    </row>
    <row r="34" spans="1:5" ht="17.25" thickTop="1" thickBot="1" x14ac:dyDescent="0.3">
      <c r="A34" s="52" t="s">
        <v>30</v>
      </c>
      <c r="B34" s="53">
        <f>SUM(B32:B33)</f>
        <v>29666110</v>
      </c>
    </row>
    <row r="35" spans="1:5" ht="15.75" x14ac:dyDescent="0.25">
      <c r="A35" s="44" t="s">
        <v>31</v>
      </c>
      <c r="B35" s="54">
        <v>7064100</v>
      </c>
      <c r="E35" s="55"/>
    </row>
    <row r="36" spans="1:5" ht="16.5" thickBot="1" x14ac:dyDescent="0.3">
      <c r="A36" s="48" t="s">
        <v>32</v>
      </c>
      <c r="B36" s="49">
        <v>922200</v>
      </c>
    </row>
    <row r="37" spans="1:5" ht="17.25" thickTop="1" thickBot="1" x14ac:dyDescent="0.3">
      <c r="A37" s="56" t="s">
        <v>33</v>
      </c>
      <c r="B37" s="57">
        <f>SUM(B35:B36)</f>
        <v>7986300</v>
      </c>
    </row>
    <row r="47" spans="1:5" ht="15.75" thickBot="1" x14ac:dyDescent="0.3"/>
    <row r="48" spans="1:5" ht="24" thickBot="1" x14ac:dyDescent="0.4">
      <c r="A48" s="58" t="s">
        <v>34</v>
      </c>
      <c r="B48" s="6" t="s">
        <v>3</v>
      </c>
      <c r="C48" s="59" t="s">
        <v>4</v>
      </c>
      <c r="D48" s="8" t="s">
        <v>5</v>
      </c>
    </row>
    <row r="49" spans="1:4" ht="16.5" thickBot="1" x14ac:dyDescent="0.3">
      <c r="A49" s="9" t="s">
        <v>35</v>
      </c>
      <c r="B49" s="10">
        <v>12000</v>
      </c>
      <c r="C49" s="60">
        <v>1031</v>
      </c>
      <c r="D49" s="61"/>
    </row>
    <row r="50" spans="1:4" ht="16.5" thickBot="1" x14ac:dyDescent="0.3">
      <c r="A50" s="19" t="s">
        <v>36</v>
      </c>
      <c r="B50" s="10">
        <v>22000</v>
      </c>
      <c r="C50" s="62">
        <v>2219</v>
      </c>
      <c r="D50" s="61"/>
    </row>
    <row r="51" spans="1:4" ht="16.5" thickBot="1" x14ac:dyDescent="0.3">
      <c r="A51" s="19" t="s">
        <v>37</v>
      </c>
      <c r="B51" s="10">
        <v>3000</v>
      </c>
      <c r="C51" s="62">
        <v>3349</v>
      </c>
      <c r="D51" s="61"/>
    </row>
    <row r="52" spans="1:4" ht="16.5" thickBot="1" x14ac:dyDescent="0.3">
      <c r="A52" s="19" t="s">
        <v>38</v>
      </c>
      <c r="B52" s="10">
        <v>109000</v>
      </c>
      <c r="C52" s="62">
        <v>3399</v>
      </c>
      <c r="D52" s="61"/>
    </row>
    <row r="53" spans="1:4" ht="16.5" thickBot="1" x14ac:dyDescent="0.3">
      <c r="A53" s="22" t="s">
        <v>12</v>
      </c>
      <c r="B53" s="13">
        <v>2900</v>
      </c>
      <c r="C53" s="62">
        <v>3421</v>
      </c>
      <c r="D53" s="63">
        <v>1</v>
      </c>
    </row>
    <row r="54" spans="1:4" ht="16.5" thickBot="1" x14ac:dyDescent="0.3">
      <c r="A54" s="19" t="s">
        <v>13</v>
      </c>
      <c r="B54" s="13">
        <v>41400</v>
      </c>
      <c r="C54" s="62">
        <v>3612</v>
      </c>
      <c r="D54" s="64"/>
    </row>
    <row r="55" spans="1:4" ht="16.5" thickBot="1" x14ac:dyDescent="0.3">
      <c r="A55" s="19" t="s">
        <v>14</v>
      </c>
      <c r="B55" s="13">
        <v>-13900</v>
      </c>
      <c r="C55" s="62">
        <v>3613</v>
      </c>
      <c r="D55" s="64"/>
    </row>
    <row r="56" spans="1:4" ht="16.5" thickBot="1" x14ac:dyDescent="0.3">
      <c r="A56" s="19" t="s">
        <v>39</v>
      </c>
      <c r="B56" s="23">
        <v>3400</v>
      </c>
      <c r="C56" s="60">
        <v>3639</v>
      </c>
      <c r="D56" s="64"/>
    </row>
    <row r="57" spans="1:4" ht="16.5" thickBot="1" x14ac:dyDescent="0.3">
      <c r="A57" s="22" t="s">
        <v>40</v>
      </c>
      <c r="B57" s="13">
        <v>1900</v>
      </c>
      <c r="C57" s="62">
        <v>3639</v>
      </c>
      <c r="D57" s="65"/>
    </row>
    <row r="58" spans="1:4" ht="16.5" thickBot="1" x14ac:dyDescent="0.3">
      <c r="A58" s="16" t="s">
        <v>41</v>
      </c>
      <c r="B58" s="13">
        <v>26400</v>
      </c>
      <c r="C58" s="62">
        <v>3722</v>
      </c>
      <c r="D58" s="65"/>
    </row>
    <row r="59" spans="1:4" ht="16.5" thickBot="1" x14ac:dyDescent="0.3">
      <c r="A59" s="16" t="s">
        <v>42</v>
      </c>
      <c r="B59" s="13">
        <v>-100000</v>
      </c>
      <c r="C59" s="62">
        <v>4351</v>
      </c>
      <c r="D59" s="65"/>
    </row>
    <row r="60" spans="1:4" ht="16.5" thickBot="1" x14ac:dyDescent="0.3">
      <c r="A60" s="22" t="s">
        <v>43</v>
      </c>
      <c r="B60" s="13">
        <v>150000</v>
      </c>
      <c r="C60" s="62">
        <v>5512</v>
      </c>
      <c r="D60" s="65"/>
    </row>
    <row r="61" spans="1:4" ht="16.5" thickBot="1" x14ac:dyDescent="0.3">
      <c r="A61" s="66" t="s">
        <v>44</v>
      </c>
      <c r="B61" s="13">
        <v>24000</v>
      </c>
      <c r="C61" s="60">
        <v>6171</v>
      </c>
      <c r="D61" s="65"/>
    </row>
    <row r="62" spans="1:4" ht="16.5" thickBot="1" x14ac:dyDescent="0.3">
      <c r="A62" s="66" t="s">
        <v>45</v>
      </c>
      <c r="B62" s="67">
        <v>957400</v>
      </c>
      <c r="C62" s="60">
        <v>6399</v>
      </c>
      <c r="D62" s="65"/>
    </row>
    <row r="63" spans="1:4" ht="19.5" thickTop="1" thickBot="1" x14ac:dyDescent="0.3">
      <c r="A63" s="68" t="s">
        <v>46</v>
      </c>
      <c r="B63" s="32">
        <f>SUM(B49:B62)</f>
        <v>1239500</v>
      </c>
    </row>
    <row r="68" spans="1:5" ht="20.25" x14ac:dyDescent="0.3">
      <c r="A68" s="33"/>
      <c r="B68" s="34"/>
      <c r="C68" s="69"/>
      <c r="D68" s="70"/>
      <c r="E68" s="37"/>
    </row>
    <row r="70" spans="1:5" ht="15.75" thickBot="1" x14ac:dyDescent="0.3">
      <c r="B70" s="43" t="s">
        <v>22</v>
      </c>
      <c r="D70" s="70"/>
    </row>
    <row r="71" spans="1:5" ht="20.25" x14ac:dyDescent="0.3">
      <c r="A71" s="71" t="s">
        <v>47</v>
      </c>
      <c r="B71" s="72">
        <v>22602010</v>
      </c>
      <c r="E71" s="37"/>
    </row>
    <row r="72" spans="1:5" ht="21" thickBot="1" x14ac:dyDescent="0.35">
      <c r="A72" s="73" t="s">
        <v>48</v>
      </c>
      <c r="B72" s="74">
        <v>7986300</v>
      </c>
      <c r="E72" s="75"/>
    </row>
    <row r="73" spans="1:5" ht="21.75" thickTop="1" thickBot="1" x14ac:dyDescent="0.35">
      <c r="A73" s="76"/>
      <c r="B73" s="77">
        <f>SUM(B71:B72)</f>
        <v>30588310</v>
      </c>
      <c r="E73" s="78"/>
    </row>
    <row r="74" spans="1:5" ht="16.5" thickBot="1" x14ac:dyDescent="0.3">
      <c r="A74" s="79"/>
      <c r="B74" s="80"/>
    </row>
    <row r="75" spans="1:5" ht="20.25" x14ac:dyDescent="0.3">
      <c r="A75" s="71" t="s">
        <v>49</v>
      </c>
      <c r="B75" s="72">
        <v>29666110</v>
      </c>
    </row>
    <row r="76" spans="1:5" ht="21" thickBot="1" x14ac:dyDescent="0.35">
      <c r="A76" s="73" t="s">
        <v>50</v>
      </c>
      <c r="B76" s="74">
        <v>922200</v>
      </c>
    </row>
    <row r="77" spans="1:5" ht="24.75" thickTop="1" thickBot="1" x14ac:dyDescent="0.4">
      <c r="A77" s="81"/>
      <c r="B77" s="82">
        <f>SUM(B75:B76)</f>
        <v>30588310</v>
      </c>
    </row>
    <row r="79" spans="1:5" x14ac:dyDescent="0.25">
      <c r="A79" s="83" t="s">
        <v>51</v>
      </c>
    </row>
    <row r="80" spans="1:5" x14ac:dyDescent="0.25">
      <c r="A80" s="83"/>
    </row>
    <row r="81" spans="1:4" x14ac:dyDescent="0.25">
      <c r="A81" s="84" t="s">
        <v>52</v>
      </c>
      <c r="B81" s="84"/>
      <c r="C81" s="84"/>
      <c r="D81" s="84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2017-04-25T07:24:07Z</cp:lastPrinted>
  <dcterms:created xsi:type="dcterms:W3CDTF">2017-04-25T07:22:52Z</dcterms:created>
  <dcterms:modified xsi:type="dcterms:W3CDTF">2017-04-25T07:25:01Z</dcterms:modified>
</cp:coreProperties>
</file>