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B77" i="1"/>
  <c r="B71" i="1"/>
  <c r="B33" i="1"/>
  <c r="B29" i="1"/>
  <c r="B25" i="1"/>
  <c r="B13" i="1"/>
  <c r="B15" i="1" s="1"/>
</calcChain>
</file>

<file path=xl/sharedStrings.xml><?xml version="1.0" encoding="utf-8"?>
<sst xmlns="http://schemas.openxmlformats.org/spreadsheetml/2006/main" count="66" uniqueCount="59">
  <si>
    <t xml:space="preserve"> Kč</t>
  </si>
  <si>
    <t>§</t>
  </si>
  <si>
    <t>org.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</si>
  <si>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</si>
  <si>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</si>
  <si>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</si>
  <si>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</si>
  <si>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</si>
  <si>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</si>
  <si>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</si>
  <si>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</si>
  <si>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</si>
  <si>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</si>
  <si>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</si>
  <si>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</si>
  <si>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Výdaje</t>
  </si>
  <si>
    <t>Do jeho listinné podoby je možno nahlédnout na obecním úřadu, v kanceláři starostky obce</t>
  </si>
  <si>
    <t xml:space="preserve">  ROZPOČTOVÉ  OPATŘENÍ  OBCE PRACHOVICE</t>
  </si>
  <si>
    <t>č. 1/2019</t>
  </si>
  <si>
    <t>P Ř Í J M Y</t>
  </si>
  <si>
    <t>Daně - DPPO</t>
  </si>
  <si>
    <t>Souhrnný dotační vztah</t>
  </si>
  <si>
    <t>Kulturní dům</t>
  </si>
  <si>
    <t>Bytové hospodářství</t>
  </si>
  <si>
    <t>Nebytové hospodářství</t>
  </si>
  <si>
    <t>Pozemky - prodej</t>
  </si>
  <si>
    <t>DPS</t>
  </si>
  <si>
    <t>Hasiči</t>
  </si>
  <si>
    <t>Činnost místní správy</t>
  </si>
  <si>
    <t xml:space="preserve">  CELKEM</t>
  </si>
  <si>
    <r>
      <t>Financování  -</t>
    </r>
    <r>
      <rPr>
        <b/>
        <sz val="10"/>
        <rFont val="Arial"/>
        <family val="2"/>
        <charset val="238"/>
      </rPr>
      <t xml:space="preserve"> zapojení zůstatku BÚ 2018         (8115)</t>
    </r>
  </si>
  <si>
    <t xml:space="preserve"> PŘÍJMY 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</si>
  <si>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č.1/19</t>
    </r>
  </si>
  <si>
    <t>Rozdíl příjmů a výdajů  - Rozpočet schválený</t>
  </si>
  <si>
    <t>Rozdíl příjmů a výdajů  - RO č. 1</t>
  </si>
  <si>
    <t>Místní komunikace</t>
  </si>
  <si>
    <t>Chodníky a parkoviště …</t>
  </si>
  <si>
    <t>Místní rozhlas</t>
  </si>
  <si>
    <t>Kaplička</t>
  </si>
  <si>
    <t>Obecní zpravodaj</t>
  </si>
  <si>
    <t>SPOZ</t>
  </si>
  <si>
    <t xml:space="preserve"> Hřiště SK</t>
  </si>
  <si>
    <r>
      <t>Hřiště u ZŠ (</t>
    </r>
    <r>
      <rPr>
        <sz val="10"/>
        <rFont val="Arial"/>
        <family val="2"/>
        <charset val="238"/>
      </rPr>
      <t>Lehkoatletické sportoviště</t>
    </r>
    <r>
      <rPr>
        <b/>
        <sz val="12"/>
        <rFont val="Arial"/>
        <family val="2"/>
        <charset val="238"/>
      </rPr>
      <t>)</t>
    </r>
  </si>
  <si>
    <t>Příspěvky sdružením</t>
  </si>
  <si>
    <t>Veřejné osvětlení</t>
  </si>
  <si>
    <t>Hřbitov</t>
  </si>
  <si>
    <t>Místní inženýrské sítě</t>
  </si>
  <si>
    <t>Komunální služby a územní rozvoj</t>
  </si>
  <si>
    <r>
      <t xml:space="preserve">Komunální služby a územní rozvoj - </t>
    </r>
    <r>
      <rPr>
        <sz val="9"/>
        <rFont val="Arial"/>
        <family val="2"/>
        <charset val="238"/>
      </rPr>
      <t>úpravy před čp.153-5</t>
    </r>
  </si>
  <si>
    <t>Kotelna čp. 238</t>
  </si>
  <si>
    <t>Veřejná zeleň</t>
  </si>
  <si>
    <t>Obecní zastupitelé</t>
  </si>
  <si>
    <t>Ostatní finanční operace - DPPO</t>
  </si>
  <si>
    <t>Sauna</t>
  </si>
  <si>
    <t xml:space="preserve"> VÝDAJE CELKEM</t>
  </si>
  <si>
    <t>RO č. 1  PŘÍJMY</t>
  </si>
  <si>
    <t xml:space="preserve">Financování </t>
  </si>
  <si>
    <t>RO č. 1  VÝDAJE</t>
  </si>
  <si>
    <t>Schváleno v OZ:  14.2.2019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</si>
</sst>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2" borderId="5" xfId="0" applyNumberFormat="1" applyFont="1" applyFill="1" applyBorder="1"/>
    <xf numFmtId="4" fontId="4" fillId="0" borderId="9" xfId="0" applyNumberFormat="1" applyFont="1" applyBorder="1"/>
    <xf numFmtId="0" fontId="12" fillId="0" borderId="0" xfId="0" applyFont="1"/>
    <xf numFmtId="14" fontId="0" fillId="0" borderId="0" xfId="0" applyNumberForma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4" fontId="4" fillId="2" borderId="11" xfId="0" applyNumberFormat="1" applyFont="1" applyFill="1" applyBorder="1"/>
    <xf numFmtId="0" fontId="4" fillId="0" borderId="12" xfId="0" applyFont="1" applyBorder="1"/>
    <xf numFmtId="4" fontId="4" fillId="2" borderId="13" xfId="0" applyNumberFormat="1" applyFont="1" applyFill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6" xfId="0" applyFont="1" applyBorder="1" applyAlignment="1">
      <alignment horizontal="center"/>
    </xf>
    <xf numFmtId="0" fontId="5" fillId="0" borderId="1" xfId="0" applyFont="1" applyBorder="1" applyAlignment="1"/>
    <xf numFmtId="0" fontId="15" fillId="0" borderId="0" xfId="0" applyFont="1"/>
    <xf numFmtId="0" fontId="8" fillId="0" borderId="0" xfId="0" applyFont="1" applyBorder="1"/>
    <xf numFmtId="0" fontId="14" fillId="0" borderId="0" xfId="0" applyFont="1" applyFill="1" applyBorder="1"/>
    <xf numFmtId="0" fontId="8" fillId="0" borderId="0" xfId="0" applyFont="1" applyFill="1" applyBorder="1"/>
    <xf numFmtId="0" fontId="2" fillId="0" borderId="0" xfId="0" applyFont="1"/>
    <xf numFmtId="0" fontId="20" fillId="0" borderId="0" xfId="0" applyFont="1"/>
    <xf numFmtId="0" fontId="4" fillId="0" borderId="1" xfId="0" applyFont="1" applyBorder="1"/>
    <xf numFmtId="0" fontId="10" fillId="0" borderId="0" xfId="0" applyFont="1" applyFill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15" fillId="0" borderId="19" xfId="0" applyFont="1" applyBorder="1"/>
    <xf numFmtId="0" fontId="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4" fillId="0" borderId="20" xfId="0" applyFont="1" applyBorder="1"/>
    <xf numFmtId="4" fontId="4" fillId="0" borderId="20" xfId="0" applyNumberFormat="1" applyFont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22" xfId="0" applyFont="1" applyBorder="1"/>
    <xf numFmtId="4" fontId="4" fillId="0" borderId="18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9" fillId="0" borderId="1" xfId="0" applyFont="1" applyBorder="1"/>
    <xf numFmtId="0" fontId="4" fillId="0" borderId="23" xfId="0" applyFont="1" applyBorder="1"/>
    <xf numFmtId="4" fontId="4" fillId="0" borderId="22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3" fontId="4" fillId="0" borderId="24" xfId="0" applyNumberFormat="1" applyFont="1" applyBorder="1"/>
    <xf numFmtId="4" fontId="4" fillId="0" borderId="25" xfId="0" applyNumberFormat="1" applyFont="1" applyBorder="1" applyAlignment="1">
      <alignment horizontal="right"/>
    </xf>
    <xf numFmtId="0" fontId="4" fillId="0" borderId="3" xfId="0" applyFont="1" applyBorder="1"/>
    <xf numFmtId="4" fontId="4" fillId="0" borderId="26" xfId="0" applyNumberFormat="1" applyFont="1" applyBorder="1"/>
    <xf numFmtId="4" fontId="5" fillId="0" borderId="27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4" fillId="0" borderId="26" xfId="0" applyNumberFormat="1" applyFont="1" applyBorder="1" applyAlignment="1">
      <alignment horizontal="right"/>
    </xf>
    <xf numFmtId="0" fontId="11" fillId="0" borderId="4" xfId="0" applyFont="1" applyBorder="1"/>
    <xf numFmtId="0" fontId="11" fillId="0" borderId="28" xfId="0" applyFont="1" applyBorder="1"/>
    <xf numFmtId="4" fontId="13" fillId="0" borderId="29" xfId="0" applyNumberFormat="1" applyFont="1" applyFill="1" applyBorder="1"/>
    <xf numFmtId="0" fontId="11" fillId="0" borderId="8" xfId="0" applyFont="1" applyBorder="1"/>
    <xf numFmtId="4" fontId="13" fillId="0" borderId="30" xfId="0" applyNumberFormat="1" applyFont="1" applyBorder="1"/>
    <xf numFmtId="4" fontId="4" fillId="3" borderId="11" xfId="0" applyNumberFormat="1" applyFont="1" applyFill="1" applyBorder="1"/>
    <xf numFmtId="0" fontId="23" fillId="0" borderId="19" xfId="0" applyFont="1" applyBorder="1"/>
    <xf numFmtId="0" fontId="21" fillId="0" borderId="31" xfId="0" applyFont="1" applyBorder="1"/>
    <xf numFmtId="4" fontId="4" fillId="0" borderId="31" xfId="0" applyNumberFormat="1" applyFont="1" applyBorder="1" applyAlignment="1">
      <alignment horizontal="right"/>
    </xf>
    <xf numFmtId="0" fontId="5" fillId="0" borderId="31" xfId="0" applyFont="1" applyBorder="1" applyAlignment="1"/>
    <xf numFmtId="0" fontId="14" fillId="0" borderId="16" xfId="0" applyFont="1" applyBorder="1"/>
    <xf numFmtId="4" fontId="21" fillId="0" borderId="20" xfId="0" applyNumberFormat="1" applyFont="1" applyBorder="1"/>
    <xf numFmtId="0" fontId="14" fillId="0" borderId="32" xfId="0" applyFont="1" applyBorder="1"/>
    <xf numFmtId="0" fontId="21" fillId="0" borderId="22" xfId="0" applyFont="1" applyBorder="1"/>
    <xf numFmtId="0" fontId="24" fillId="0" borderId="33" xfId="0" applyFont="1" applyBorder="1"/>
    <xf numFmtId="0" fontId="22" fillId="0" borderId="34" xfId="0" applyFont="1" applyBorder="1"/>
    <xf numFmtId="0" fontId="21" fillId="0" borderId="18" xfId="0" applyFont="1" applyBorder="1"/>
    <xf numFmtId="0" fontId="24" fillId="0" borderId="18" xfId="0" applyFont="1" applyBorder="1"/>
    <xf numFmtId="0" fontId="14" fillId="0" borderId="2" xfId="0" applyFont="1" applyBorder="1"/>
    <xf numFmtId="0" fontId="5" fillId="0" borderId="15" xfId="0" applyFont="1" applyBorder="1" applyAlignment="1"/>
    <xf numFmtId="0" fontId="14" fillId="0" borderId="1" xfId="0" applyFont="1" applyBorder="1"/>
    <xf numFmtId="0" fontId="25" fillId="0" borderId="2" xfId="0" applyFont="1" applyBorder="1" applyAlignment="1">
      <alignment horizontal="center"/>
    </xf>
    <xf numFmtId="0" fontId="4" fillId="0" borderId="18" xfId="0" applyFont="1" applyFill="1" applyBorder="1"/>
    <xf numFmtId="4" fontId="21" fillId="0" borderId="18" xfId="0" applyNumberFormat="1" applyFont="1" applyBorder="1"/>
    <xf numFmtId="0" fontId="0" fillId="0" borderId="1" xfId="0" applyBorder="1"/>
    <xf numFmtId="0" fontId="4" fillId="0" borderId="20" xfId="0" applyFont="1" applyFill="1" applyBorder="1"/>
    <xf numFmtId="4" fontId="4" fillId="0" borderId="22" xfId="0" applyNumberFormat="1" applyFont="1" applyFill="1" applyBorder="1" applyAlignment="1">
      <alignment horizontal="right"/>
    </xf>
    <xf numFmtId="0" fontId="5" fillId="0" borderId="1" xfId="0" applyFont="1" applyFill="1" applyBorder="1" applyAlignment="1"/>
    <xf numFmtId="0" fontId="26" fillId="0" borderId="16" xfId="0" applyFont="1" applyBorder="1"/>
    <xf numFmtId="0" fontId="14" fillId="0" borderId="18" xfId="0" applyFont="1" applyFill="1" applyBorder="1"/>
    <xf numFmtId="0" fontId="5" fillId="0" borderId="18" xfId="0" applyFont="1" applyFill="1" applyBorder="1" applyAlignment="1"/>
    <xf numFmtId="0" fontId="28" fillId="0" borderId="16" xfId="0" applyFont="1" applyBorder="1"/>
    <xf numFmtId="0" fontId="22" fillId="0" borderId="2" xfId="0" applyFont="1" applyBorder="1" applyAlignment="1">
      <alignment horizontal="center"/>
    </xf>
    <xf numFmtId="3" fontId="4" fillId="0" borderId="20" xfId="0" applyNumberFormat="1" applyFont="1" applyBorder="1"/>
    <xf numFmtId="3" fontId="4" fillId="0" borderId="22" xfId="0" applyNumberFormat="1" applyFont="1" applyBorder="1"/>
    <xf numFmtId="3" fontId="4" fillId="0" borderId="26" xfId="0" applyNumberFormat="1" applyFont="1" applyBorder="1"/>
    <xf numFmtId="0" fontId="6" fillId="0" borderId="26" xfId="0" applyFont="1" applyBorder="1"/>
    <xf numFmtId="0" fontId="25" fillId="0" borderId="0" xfId="0" applyFont="1" applyBorder="1" applyAlignment="1">
      <alignment horizontal="center"/>
    </xf>
    <xf numFmtId="0" fontId="1" fillId="0" borderId="4" xfId="0" applyFont="1" applyBorder="1"/>
    <xf numFmtId="0" fontId="17" fillId="0" borderId="8" xfId="0" applyFont="1" applyFill="1" applyBorder="1"/>
    <xf numFmtId="0" fontId="18" fillId="0" borderId="14" xfId="0" applyFont="1" applyFill="1" applyBorder="1"/>
    <xf numFmtId="4" fontId="4" fillId="4" borderId="2" xfId="0" applyNumberFormat="1" applyFont="1" applyFill="1" applyBorder="1"/>
    <xf numFmtId="0" fontId="0" fillId="0" borderId="3" xfId="0" applyBorder="1"/>
    <xf numFmtId="0" fontId="3" fillId="0" borderId="35" xfId="0" applyFont="1" applyBorder="1"/>
    <xf numFmtId="4" fontId="4" fillId="4" borderId="2" xfId="0" applyNumberFormat="1" applyFont="1" applyFill="1" applyBorder="1" applyAlignment="1">
      <alignment horizontal="right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E89" sqref="E89"/>
    </sheetView>
  </sheetViews>
  <sheetFormatPr defaultRowHeight="15" x14ac:dyDescent="0.25"/>
  <cols>
    <col min="1" max="1" width="48.85546875" customWidth="1"/>
    <col min="2" max="2" width="17.28515625" customWidth="1"/>
    <col min="3" max="3" width="6.140625" customWidth="1"/>
    <col min="4" max="4" width="5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5" t="s">
        <v>17</v>
      </c>
      <c r="E1" s="34"/>
      <c r="H1" s="24"/>
    </row>
    <row r="2" spans="1:8" ht="21" thickBot="1" x14ac:dyDescent="0.35">
      <c r="A2" s="39" t="s">
        <v>18</v>
      </c>
      <c r="B2" s="26"/>
      <c r="C2" s="27"/>
      <c r="E2" s="35"/>
      <c r="H2" s="24"/>
    </row>
    <row r="3" spans="1:8" ht="24" thickBot="1" x14ac:dyDescent="0.4">
      <c r="A3" s="40" t="s">
        <v>19</v>
      </c>
      <c r="B3" s="41" t="s">
        <v>0</v>
      </c>
      <c r="C3" s="1" t="s">
        <v>1</v>
      </c>
      <c r="D3" s="42" t="s">
        <v>2</v>
      </c>
      <c r="H3" s="24"/>
    </row>
    <row r="4" spans="1:8" ht="16.5" thickBot="1" x14ac:dyDescent="0.3">
      <c r="A4" s="43" t="s">
        <v>20</v>
      </c>
      <c r="B4" s="44">
        <v>712310</v>
      </c>
      <c r="C4" s="45"/>
      <c r="D4" s="46"/>
      <c r="H4" s="24"/>
    </row>
    <row r="5" spans="1:8" ht="16.5" thickBot="1" x14ac:dyDescent="0.3">
      <c r="A5" s="43" t="s">
        <v>21</v>
      </c>
      <c r="B5" s="44">
        <v>26900</v>
      </c>
      <c r="C5" s="45"/>
      <c r="D5" s="46"/>
      <c r="E5" s="9"/>
      <c r="H5" s="24"/>
    </row>
    <row r="6" spans="1:8" ht="16.5" thickBot="1" x14ac:dyDescent="0.3">
      <c r="A6" s="47" t="s">
        <v>22</v>
      </c>
      <c r="B6" s="48">
        <v>29500</v>
      </c>
      <c r="C6" s="49">
        <v>3392</v>
      </c>
      <c r="D6" s="50"/>
      <c r="E6" s="9"/>
      <c r="H6" s="24"/>
    </row>
    <row r="7" spans="1:8" ht="16.5" thickBot="1" x14ac:dyDescent="0.3">
      <c r="A7" s="51" t="s">
        <v>23</v>
      </c>
      <c r="B7" s="52">
        <v>23000</v>
      </c>
      <c r="C7" s="53">
        <v>3612</v>
      </c>
      <c r="D7" s="54"/>
      <c r="E7" s="9"/>
      <c r="H7" s="24"/>
    </row>
    <row r="8" spans="1:8" ht="16.5" thickBot="1" x14ac:dyDescent="0.3">
      <c r="A8" s="51" t="s">
        <v>24</v>
      </c>
      <c r="B8" s="52">
        <v>4640</v>
      </c>
      <c r="C8" s="53">
        <v>3613</v>
      </c>
      <c r="D8" s="54"/>
      <c r="E8" s="9"/>
      <c r="H8" s="24"/>
    </row>
    <row r="9" spans="1:8" ht="16.5" thickBot="1" x14ac:dyDescent="0.3">
      <c r="A9" s="51" t="s">
        <v>25</v>
      </c>
      <c r="B9" s="52">
        <v>7800</v>
      </c>
      <c r="C9" s="53">
        <v>3639</v>
      </c>
      <c r="D9" s="54"/>
      <c r="E9" s="9"/>
      <c r="H9" s="24"/>
    </row>
    <row r="10" spans="1:8" ht="16.5" thickBot="1" x14ac:dyDescent="0.3">
      <c r="A10" s="51" t="s">
        <v>26</v>
      </c>
      <c r="B10" s="52">
        <v>-15300</v>
      </c>
      <c r="C10" s="49">
        <v>4351</v>
      </c>
      <c r="D10" s="54"/>
      <c r="E10" s="9"/>
      <c r="H10" s="24"/>
    </row>
    <row r="11" spans="1:8" ht="16.5" thickBot="1" x14ac:dyDescent="0.3">
      <c r="A11" s="51" t="s">
        <v>27</v>
      </c>
      <c r="B11" s="52">
        <v>13960</v>
      </c>
      <c r="C11" s="55">
        <v>5512</v>
      </c>
      <c r="D11" s="56"/>
      <c r="E11" s="9"/>
      <c r="H11" s="24"/>
    </row>
    <row r="12" spans="1:8" ht="16.5" thickBot="1" x14ac:dyDescent="0.3">
      <c r="A12" s="57" t="s">
        <v>28</v>
      </c>
      <c r="B12" s="58">
        <v>19500</v>
      </c>
      <c r="C12" s="55">
        <v>6171</v>
      </c>
      <c r="D12" s="46"/>
      <c r="E12" s="9"/>
      <c r="H12" s="24"/>
    </row>
    <row r="13" spans="1:8" ht="17.25" thickTop="1" thickBot="1" x14ac:dyDescent="0.3">
      <c r="A13" s="59" t="s">
        <v>29</v>
      </c>
      <c r="B13" s="60">
        <f>SUM(B4:B12)</f>
        <v>822310</v>
      </c>
      <c r="H13" s="24"/>
    </row>
    <row r="14" spans="1:8" ht="16.5" thickBot="1" x14ac:dyDescent="0.3">
      <c r="A14" s="36" t="s">
        <v>30</v>
      </c>
      <c r="B14" s="61">
        <v>8942300</v>
      </c>
      <c r="C14" s="62"/>
      <c r="D14" s="63"/>
      <c r="E14" s="31"/>
      <c r="H14" s="24"/>
    </row>
    <row r="15" spans="1:8" ht="16.5" thickBot="1" x14ac:dyDescent="0.3">
      <c r="A15" s="59" t="s">
        <v>31</v>
      </c>
      <c r="B15" s="64">
        <f>SUM(B13:B14)</f>
        <v>9764610</v>
      </c>
      <c r="C15" s="62"/>
      <c r="D15" s="63"/>
      <c r="H15" s="24"/>
    </row>
    <row r="16" spans="1:8" x14ac:dyDescent="0.25">
      <c r="H16" s="24"/>
    </row>
    <row r="17" spans="1:8" x14ac:dyDescent="0.25">
      <c r="H17" s="24"/>
    </row>
    <row r="18" spans="1:8" x14ac:dyDescent="0.25">
      <c r="H18" s="24"/>
    </row>
    <row r="19" spans="1:8" ht="15.75" x14ac:dyDescent="0.25">
      <c r="A19" s="30" t="s">
        <v>32</v>
      </c>
      <c r="B19" s="2"/>
      <c r="C19" s="3"/>
      <c r="D19" s="3"/>
    </row>
    <row r="20" spans="1:8" ht="15.75" thickBot="1" x14ac:dyDescent="0.3">
      <c r="A20" s="4"/>
      <c r="B20" s="5" t="s">
        <v>3</v>
      </c>
      <c r="C20" s="2"/>
    </row>
    <row r="21" spans="1:8" ht="15.75" x14ac:dyDescent="0.25">
      <c r="A21" s="12" t="s">
        <v>4</v>
      </c>
      <c r="B21" s="13">
        <v>21887510</v>
      </c>
    </row>
    <row r="22" spans="1:8" ht="15.75" x14ac:dyDescent="0.25">
      <c r="A22" s="14" t="s">
        <v>5</v>
      </c>
      <c r="B22" s="15">
        <v>3687100</v>
      </c>
    </row>
    <row r="23" spans="1:8" ht="15.75" x14ac:dyDescent="0.25">
      <c r="A23" s="14" t="s">
        <v>6</v>
      </c>
      <c r="B23" s="15">
        <v>7800</v>
      </c>
    </row>
    <row r="24" spans="1:8" ht="16.5" thickBot="1" x14ac:dyDescent="0.3">
      <c r="A24" s="16" t="s">
        <v>7</v>
      </c>
      <c r="B24" s="17">
        <v>438100</v>
      </c>
    </row>
    <row r="25" spans="1:8" ht="17.25" thickTop="1" thickBot="1" x14ac:dyDescent="0.3">
      <c r="A25" s="18" t="s">
        <v>8</v>
      </c>
      <c r="B25" s="19">
        <f>SUM(B21:B24)</f>
        <v>26020510</v>
      </c>
      <c r="E25" s="6"/>
    </row>
    <row r="27" spans="1:8" ht="15.75" x14ac:dyDescent="0.25">
      <c r="A27" s="14" t="s">
        <v>9</v>
      </c>
      <c r="B27" s="15">
        <v>25679340</v>
      </c>
    </row>
    <row r="28" spans="1:8" ht="16.5" thickBot="1" x14ac:dyDescent="0.3">
      <c r="A28" s="16" t="s">
        <v>10</v>
      </c>
      <c r="B28" s="17">
        <v>14693640</v>
      </c>
    </row>
    <row r="29" spans="1:8" ht="17.25" thickTop="1" thickBot="1" x14ac:dyDescent="0.3">
      <c r="A29" s="20" t="s">
        <v>11</v>
      </c>
      <c r="B29" s="21">
        <f>SUM(B27:B28)</f>
        <v>40372980</v>
      </c>
    </row>
    <row r="30" spans="1:8" ht="15.75" x14ac:dyDescent="0.25">
      <c r="A30" s="65" t="s">
        <v>33</v>
      </c>
      <c r="B30" s="22">
        <v>5410170</v>
      </c>
    </row>
    <row r="31" spans="1:8" ht="16.5" thickBot="1" x14ac:dyDescent="0.3">
      <c r="A31" s="66" t="s">
        <v>34</v>
      </c>
      <c r="B31" s="67">
        <v>8942300</v>
      </c>
    </row>
    <row r="32" spans="1:8" ht="16.5" thickBot="1" x14ac:dyDescent="0.3">
      <c r="A32" s="68" t="s">
        <v>12</v>
      </c>
      <c r="B32" s="69">
        <v>922200</v>
      </c>
    </row>
    <row r="33" spans="1:6" ht="17.25" thickTop="1" thickBot="1" x14ac:dyDescent="0.3">
      <c r="A33" s="23" t="s">
        <v>13</v>
      </c>
      <c r="B33" s="70">
        <f>SUM(B30:B32)</f>
        <v>15274670</v>
      </c>
    </row>
    <row r="44" spans="1:6" x14ac:dyDescent="0.25">
      <c r="F44" s="24"/>
    </row>
    <row r="45" spans="1:6" x14ac:dyDescent="0.25">
      <c r="F45" s="24"/>
    </row>
    <row r="46" spans="1:6" ht="15.75" thickBot="1" x14ac:dyDescent="0.3">
      <c r="E46" s="24"/>
      <c r="F46" s="33"/>
    </row>
    <row r="47" spans="1:6" ht="24" thickBot="1" x14ac:dyDescent="0.4">
      <c r="A47" s="71" t="s">
        <v>15</v>
      </c>
      <c r="B47" s="41" t="s">
        <v>0</v>
      </c>
      <c r="C47" s="28" t="s">
        <v>1</v>
      </c>
      <c r="D47" s="42" t="s">
        <v>2</v>
      </c>
      <c r="E47" s="33"/>
      <c r="F47" s="24"/>
    </row>
    <row r="48" spans="1:6" ht="16.5" thickBot="1" x14ac:dyDescent="0.3">
      <c r="A48" s="72" t="s">
        <v>35</v>
      </c>
      <c r="B48" s="73">
        <v>20000</v>
      </c>
      <c r="C48" s="74">
        <v>2212</v>
      </c>
      <c r="D48" s="75"/>
      <c r="E48" s="24"/>
      <c r="F48" s="32"/>
    </row>
    <row r="49" spans="1:6" ht="15.75" x14ac:dyDescent="0.25">
      <c r="A49" s="47" t="s">
        <v>36</v>
      </c>
      <c r="B49" s="76">
        <v>165100</v>
      </c>
      <c r="C49" s="74">
        <v>2219</v>
      </c>
      <c r="D49" s="77"/>
      <c r="E49" s="24"/>
      <c r="F49" s="24"/>
    </row>
    <row r="50" spans="1:6" ht="16.5" thickBot="1" x14ac:dyDescent="0.3">
      <c r="A50" s="78" t="s">
        <v>37</v>
      </c>
      <c r="B50" s="44">
        <v>200000</v>
      </c>
      <c r="C50" s="79">
        <v>3341</v>
      </c>
      <c r="D50" s="80">
        <v>2</v>
      </c>
      <c r="E50" s="24"/>
      <c r="F50" s="24"/>
    </row>
    <row r="51" spans="1:6" ht="16.5" thickBot="1" x14ac:dyDescent="0.3">
      <c r="A51" s="81" t="s">
        <v>38</v>
      </c>
      <c r="B51" s="44">
        <v>75000</v>
      </c>
      <c r="C51" s="82">
        <v>3326</v>
      </c>
      <c r="D51" s="83"/>
      <c r="E51" s="24"/>
      <c r="F51" s="24"/>
    </row>
    <row r="52" spans="1:6" ht="16.5" thickBot="1" x14ac:dyDescent="0.3">
      <c r="A52" s="47" t="s">
        <v>39</v>
      </c>
      <c r="B52" s="44">
        <v>6000</v>
      </c>
      <c r="C52" s="84">
        <v>3349</v>
      </c>
      <c r="D52" s="85"/>
      <c r="E52" s="24"/>
      <c r="F52" s="24"/>
    </row>
    <row r="53" spans="1:6" ht="16.5" thickBot="1" x14ac:dyDescent="0.3">
      <c r="A53" s="47" t="s">
        <v>40</v>
      </c>
      <c r="B53" s="52">
        <v>11000</v>
      </c>
      <c r="C53" s="84">
        <v>3399</v>
      </c>
      <c r="D53" s="86"/>
      <c r="E53" s="24"/>
      <c r="F53" s="24"/>
    </row>
    <row r="54" spans="1:6" ht="16.5" thickBot="1" x14ac:dyDescent="0.3">
      <c r="A54" s="47" t="s">
        <v>41</v>
      </c>
      <c r="B54" s="52">
        <v>70000</v>
      </c>
      <c r="C54" s="84">
        <v>3412</v>
      </c>
      <c r="D54" s="86"/>
      <c r="E54" s="24"/>
      <c r="F54" s="24"/>
    </row>
    <row r="55" spans="1:6" ht="16.5" thickBot="1" x14ac:dyDescent="0.3">
      <c r="A55" s="47" t="s">
        <v>42</v>
      </c>
      <c r="B55" s="52">
        <v>2000000</v>
      </c>
      <c r="C55" s="29">
        <v>3412</v>
      </c>
      <c r="D55" s="86">
        <v>3113</v>
      </c>
      <c r="E55" s="24"/>
      <c r="F55" s="24"/>
    </row>
    <row r="56" spans="1:6" ht="16.5" thickBot="1" x14ac:dyDescent="0.3">
      <c r="A56" s="87" t="s">
        <v>43</v>
      </c>
      <c r="B56" s="88">
        <v>2000</v>
      </c>
      <c r="C56" s="82">
        <v>3429</v>
      </c>
      <c r="D56" s="89"/>
      <c r="E56" s="24"/>
      <c r="F56" s="24"/>
    </row>
    <row r="57" spans="1:6" ht="16.5" thickBot="1" x14ac:dyDescent="0.3">
      <c r="A57" s="47" t="s">
        <v>23</v>
      </c>
      <c r="B57" s="52">
        <v>610000</v>
      </c>
      <c r="C57" s="84">
        <v>3612</v>
      </c>
      <c r="D57" s="86"/>
      <c r="E57" s="24"/>
      <c r="F57" s="24"/>
    </row>
    <row r="58" spans="1:6" ht="16.5" thickBot="1" x14ac:dyDescent="0.3">
      <c r="A58" s="47" t="s">
        <v>44</v>
      </c>
      <c r="B58" s="52">
        <v>702870</v>
      </c>
      <c r="C58" s="29">
        <v>3631</v>
      </c>
      <c r="D58" s="86"/>
      <c r="E58" s="24"/>
      <c r="F58" s="24"/>
    </row>
    <row r="59" spans="1:6" ht="16.5" thickBot="1" x14ac:dyDescent="0.3">
      <c r="A59" s="47" t="s">
        <v>45</v>
      </c>
      <c r="B59" s="52">
        <v>40000</v>
      </c>
      <c r="C59" s="84">
        <v>3632</v>
      </c>
      <c r="D59" s="86"/>
      <c r="E59" s="24"/>
      <c r="F59" s="24"/>
    </row>
    <row r="60" spans="1:6" ht="16.5" thickBot="1" x14ac:dyDescent="0.3">
      <c r="A60" s="47" t="s">
        <v>46</v>
      </c>
      <c r="B60" s="52">
        <v>2728370</v>
      </c>
      <c r="C60" s="29">
        <v>3633</v>
      </c>
      <c r="D60" s="86"/>
      <c r="E60" s="37"/>
      <c r="F60" s="24"/>
    </row>
    <row r="61" spans="1:6" ht="16.5" thickBot="1" x14ac:dyDescent="0.3">
      <c r="A61" s="90" t="s">
        <v>47</v>
      </c>
      <c r="B61" s="91">
        <v>230000</v>
      </c>
      <c r="C61" s="92">
        <v>3639</v>
      </c>
      <c r="D61" s="93"/>
      <c r="E61" s="24"/>
      <c r="F61" s="24"/>
    </row>
    <row r="62" spans="1:6" ht="16.5" thickBot="1" x14ac:dyDescent="0.3">
      <c r="A62" s="94" t="s">
        <v>48</v>
      </c>
      <c r="B62" s="91">
        <v>800000</v>
      </c>
      <c r="C62" s="95">
        <v>3639</v>
      </c>
      <c r="D62" s="96">
        <v>153</v>
      </c>
      <c r="E62" s="24"/>
      <c r="F62" s="24"/>
    </row>
    <row r="63" spans="1:6" ht="16.5" thickBot="1" x14ac:dyDescent="0.3">
      <c r="A63" s="47" t="s">
        <v>49</v>
      </c>
      <c r="B63" s="48">
        <v>10000</v>
      </c>
      <c r="C63" s="29">
        <v>3699</v>
      </c>
      <c r="D63" s="86"/>
      <c r="E63" s="24"/>
      <c r="F63" s="24"/>
    </row>
    <row r="64" spans="1:6" ht="16.5" thickBot="1" x14ac:dyDescent="0.3">
      <c r="A64" s="43" t="s">
        <v>50</v>
      </c>
      <c r="B64" s="52">
        <v>740000</v>
      </c>
      <c r="C64" s="84">
        <v>3745</v>
      </c>
      <c r="D64" s="97"/>
      <c r="E64" s="24"/>
      <c r="F64" s="24"/>
    </row>
    <row r="65" spans="1:6" ht="16.5" thickBot="1" x14ac:dyDescent="0.3">
      <c r="A65" s="43" t="s">
        <v>26</v>
      </c>
      <c r="B65" s="52">
        <v>155000</v>
      </c>
      <c r="C65" s="29">
        <v>4351</v>
      </c>
      <c r="D65" s="97"/>
      <c r="E65" s="24"/>
      <c r="F65" s="24"/>
    </row>
    <row r="66" spans="1:6" ht="16.5" thickBot="1" x14ac:dyDescent="0.3">
      <c r="A66" s="47" t="s">
        <v>27</v>
      </c>
      <c r="B66" s="52">
        <v>213960</v>
      </c>
      <c r="C66" s="84">
        <v>5512</v>
      </c>
      <c r="D66" s="97"/>
      <c r="E66" s="24"/>
      <c r="F66" s="24"/>
    </row>
    <row r="67" spans="1:6" ht="16.5" thickBot="1" x14ac:dyDescent="0.3">
      <c r="A67" s="43" t="s">
        <v>51</v>
      </c>
      <c r="B67" s="52">
        <v>10000</v>
      </c>
      <c r="C67" s="84">
        <v>6112</v>
      </c>
      <c r="D67" s="97"/>
      <c r="E67" s="37"/>
      <c r="F67" s="24"/>
    </row>
    <row r="68" spans="1:6" ht="16.5" thickBot="1" x14ac:dyDescent="0.3">
      <c r="A68" s="98" t="s">
        <v>28</v>
      </c>
      <c r="B68" s="52">
        <v>223000</v>
      </c>
      <c r="C68" s="29">
        <v>6171</v>
      </c>
      <c r="D68" s="97"/>
      <c r="E68" s="38"/>
      <c r="F68" s="24"/>
    </row>
    <row r="69" spans="1:6" ht="16.5" thickBot="1" x14ac:dyDescent="0.3">
      <c r="A69" s="99" t="s">
        <v>52</v>
      </c>
      <c r="B69" s="52">
        <v>712310</v>
      </c>
      <c r="C69" s="29">
        <v>6399</v>
      </c>
      <c r="D69" s="97"/>
      <c r="E69" s="24"/>
      <c r="F69" s="24"/>
    </row>
    <row r="70" spans="1:6" ht="16.5" thickBot="1" x14ac:dyDescent="0.3">
      <c r="A70" s="100" t="s">
        <v>53</v>
      </c>
      <c r="B70" s="58">
        <v>40000</v>
      </c>
      <c r="C70" s="29">
        <v>3412</v>
      </c>
      <c r="D70" s="97"/>
      <c r="E70" s="24"/>
      <c r="F70" s="24"/>
    </row>
    <row r="71" spans="1:6" ht="18.75" thickBot="1" x14ac:dyDescent="0.3">
      <c r="A71" s="101" t="s">
        <v>54</v>
      </c>
      <c r="B71" s="60">
        <f>SUM(B48:B70)</f>
        <v>9764610</v>
      </c>
      <c r="E71" s="24"/>
      <c r="F71" s="24"/>
    </row>
    <row r="72" spans="1:6" x14ac:dyDescent="0.25">
      <c r="E72" s="24"/>
      <c r="F72" s="24"/>
    </row>
    <row r="73" spans="1:6" x14ac:dyDescent="0.25">
      <c r="D73" s="102"/>
      <c r="E73" s="24"/>
      <c r="F73" s="24"/>
    </row>
    <row r="74" spans="1:6" ht="15.75" thickBot="1" x14ac:dyDescent="0.3">
      <c r="E74" s="24"/>
      <c r="F74" s="24"/>
    </row>
    <row r="75" spans="1:6" ht="20.25" x14ac:dyDescent="0.3">
      <c r="A75" s="103" t="s">
        <v>55</v>
      </c>
      <c r="B75" s="7">
        <v>26020510</v>
      </c>
      <c r="D75" s="102"/>
      <c r="E75" s="24"/>
      <c r="F75" s="24"/>
    </row>
    <row r="76" spans="1:6" ht="21" thickBot="1" x14ac:dyDescent="0.35">
      <c r="A76" s="104" t="s">
        <v>56</v>
      </c>
      <c r="B76" s="8">
        <v>15274670</v>
      </c>
      <c r="E76" s="24"/>
      <c r="F76" s="24"/>
    </row>
    <row r="77" spans="1:6" ht="21.75" thickTop="1" thickBot="1" x14ac:dyDescent="0.35">
      <c r="A77" s="105"/>
      <c r="B77" s="106">
        <f>SUM(B75:B76)</f>
        <v>41295180</v>
      </c>
      <c r="E77" s="24"/>
      <c r="F77" s="24"/>
    </row>
    <row r="78" spans="1:6" ht="16.5" thickBot="1" x14ac:dyDescent="0.3">
      <c r="A78" s="107"/>
      <c r="B78" s="9"/>
      <c r="E78" s="24"/>
      <c r="F78" s="24"/>
    </row>
    <row r="79" spans="1:6" ht="20.25" x14ac:dyDescent="0.3">
      <c r="A79" s="103" t="s">
        <v>57</v>
      </c>
      <c r="B79" s="7">
        <v>40372980</v>
      </c>
      <c r="E79" s="24"/>
      <c r="F79" s="24"/>
    </row>
    <row r="80" spans="1:6" ht="21" thickBot="1" x14ac:dyDescent="0.35">
      <c r="A80" s="104" t="s">
        <v>14</v>
      </c>
      <c r="B80" s="8">
        <v>922200</v>
      </c>
      <c r="E80" s="24"/>
      <c r="F80" s="24"/>
    </row>
    <row r="81" spans="1:6" ht="24.75" thickTop="1" thickBot="1" x14ac:dyDescent="0.4">
      <c r="A81" s="108"/>
      <c r="B81" s="109">
        <f>SUM(B79:B80)</f>
        <v>41295180</v>
      </c>
      <c r="E81" s="24"/>
      <c r="F81" s="24"/>
    </row>
    <row r="82" spans="1:6" x14ac:dyDescent="0.25">
      <c r="E82" s="24"/>
      <c r="F82" s="24"/>
    </row>
    <row r="83" spans="1:6" x14ac:dyDescent="0.25">
      <c r="E83" s="24"/>
      <c r="F83" s="24"/>
    </row>
    <row r="84" spans="1:6" x14ac:dyDescent="0.25">
      <c r="A84" s="10" t="s">
        <v>58</v>
      </c>
      <c r="E84" s="24"/>
      <c r="F84" s="24"/>
    </row>
    <row r="85" spans="1:6" x14ac:dyDescent="0.25">
      <c r="A85" s="10"/>
      <c r="E85" s="24"/>
      <c r="F85" s="24"/>
    </row>
    <row r="86" spans="1:6" x14ac:dyDescent="0.25">
      <c r="A86" s="10"/>
      <c r="E86" s="24"/>
      <c r="F86" s="24"/>
    </row>
    <row r="87" spans="1:6" x14ac:dyDescent="0.25">
      <c r="A87" s="11" t="s">
        <v>16</v>
      </c>
      <c r="B87" s="11"/>
      <c r="C87" s="11"/>
      <c r="D87" s="11"/>
      <c r="E87" s="24"/>
      <c r="F87" s="24"/>
    </row>
    <row r="88" spans="1:6" x14ac:dyDescent="0.25">
      <c r="A88" s="11"/>
      <c r="B88" s="11"/>
      <c r="C88" s="11"/>
      <c r="D88" s="11"/>
      <c r="E88" s="24"/>
    </row>
    <row r="89" spans="1:6" x14ac:dyDescent="0.25">
      <c r="A89" s="110"/>
      <c r="B89" s="110"/>
      <c r="C89" s="110"/>
      <c r="D89" s="110"/>
      <c r="E89" s="24"/>
    </row>
    <row r="90" spans="1:6" x14ac:dyDescent="0.25">
      <c r="A90" s="24"/>
      <c r="B90" s="24"/>
      <c r="C90" s="24"/>
      <c r="D90" s="24"/>
      <c r="E90" s="2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2019-01-16T13:34:53Z</cp:lastPrinted>
  <dcterms:created xsi:type="dcterms:W3CDTF">2017-04-25T07:22:52Z</dcterms:created>
  <dcterms:modified xsi:type="dcterms:W3CDTF">2019-02-20T13:06:22Z</dcterms:modified>
</cp:coreProperties>
</file>