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ocuments\"/>
    </mc:Choice>
  </mc:AlternateContent>
  <bookViews>
    <workbookView xWindow="0" yWindow="0" windowWidth="19200" windowHeight="1174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28" i="1" s="1"/>
  <c r="B130" i="1" l="1"/>
  <c r="B125" i="1"/>
  <c r="B122" i="1"/>
  <c r="B118" i="1"/>
  <c r="B107" i="1"/>
  <c r="B109" i="1" s="1"/>
</calcChain>
</file>

<file path=xl/sharedStrings.xml><?xml version="1.0" encoding="utf-8"?>
<sst xmlns="http://schemas.openxmlformats.org/spreadsheetml/2006/main" count="123" uniqueCount="110">
  <si>
    <t>§</t>
  </si>
  <si>
    <t>org.</t>
  </si>
  <si>
    <t>Mateřská škola</t>
  </si>
  <si>
    <t>Bankovní poplatky</t>
  </si>
  <si>
    <t>TŘÍDA 1     Daňové příjmy</t>
  </si>
  <si>
    <t>TŘÍDA 2     Nedaňové příjmy</t>
  </si>
  <si>
    <t>TŘÍDA 3     Kapitálové příjmy</t>
  </si>
  <si>
    <t>TŘÍDA 4     Přijaté transfery</t>
  </si>
  <si>
    <t>Příjmy celkem</t>
  </si>
  <si>
    <t>TŘÍDA 5     Běžné výdaje</t>
  </si>
  <si>
    <t>TŘÍDA 6     Kapitálové výdaje</t>
  </si>
  <si>
    <t xml:space="preserve">Výdaje celkem </t>
  </si>
  <si>
    <t xml:space="preserve">                                      splátky úvěrů</t>
  </si>
  <si>
    <t>Základní škola</t>
  </si>
  <si>
    <t>Kulturní dům</t>
  </si>
  <si>
    <t>Bytové hospodářství</t>
  </si>
  <si>
    <t>Nebytové hospodářství</t>
  </si>
  <si>
    <t>Dům s pečovatelskou službou</t>
  </si>
  <si>
    <t>Sauna</t>
  </si>
  <si>
    <t>Tvorba SF</t>
  </si>
  <si>
    <t>V Ý D A J E</t>
  </si>
  <si>
    <t>Kč</t>
  </si>
  <si>
    <t>Zvláštní veterinární péče-útulek pro psy</t>
  </si>
  <si>
    <t>Les - pěstební činnost</t>
  </si>
  <si>
    <t xml:space="preserve">Místní komunikace </t>
  </si>
  <si>
    <t>Chodníky a parkoviště …</t>
  </si>
  <si>
    <t>Kanalizace</t>
  </si>
  <si>
    <t>Vodní toky</t>
  </si>
  <si>
    <t>Knihovna</t>
  </si>
  <si>
    <t>Kaplička</t>
  </si>
  <si>
    <t>Kabelová televize</t>
  </si>
  <si>
    <t xml:space="preserve">Místní zpravodaj </t>
  </si>
  <si>
    <t>SPOZ</t>
  </si>
  <si>
    <t>Provoz hřiště SK</t>
  </si>
  <si>
    <t>Příspěvky sportovním oddílům</t>
  </si>
  <si>
    <t>Využití volného času dětí a mládeže</t>
  </si>
  <si>
    <t xml:space="preserve">Dětská hřiště </t>
  </si>
  <si>
    <t>Příspěvky zájmovým sdružením</t>
  </si>
  <si>
    <t>Veřejné osvětlení</t>
  </si>
  <si>
    <t>Hřbitov</t>
  </si>
  <si>
    <t>Výstavba a údržba místních inž. sítí</t>
  </si>
  <si>
    <t>Mikroregion - příspěvek</t>
  </si>
  <si>
    <t xml:space="preserve">Pozemky </t>
  </si>
  <si>
    <r>
      <t xml:space="preserve">Komunální služby a územní rozvoj </t>
    </r>
    <r>
      <rPr>
        <b/>
        <sz val="10"/>
        <rFont val="Arial"/>
        <family val="2"/>
        <charset val="238"/>
      </rPr>
      <t>jinde nezařazené</t>
    </r>
  </si>
  <si>
    <t>Kamerový systém</t>
  </si>
  <si>
    <t>Práce v obci</t>
  </si>
  <si>
    <t>Práce v obci-dílna</t>
  </si>
  <si>
    <r>
      <t xml:space="preserve">Komunální služby a územní rozvoj - </t>
    </r>
    <r>
      <rPr>
        <sz val="9"/>
        <rFont val="Arial"/>
        <family val="2"/>
        <charset val="238"/>
      </rPr>
      <t>úpravy před domem 153-5</t>
    </r>
  </si>
  <si>
    <t>Ostatní záležitosti bydlení-kotelna čp. 238</t>
  </si>
  <si>
    <t>Svoz nebezpečných odpadů</t>
  </si>
  <si>
    <t>Sběr a svoz komunálních odpadů</t>
  </si>
  <si>
    <t>Sběrné místo</t>
  </si>
  <si>
    <t xml:space="preserve">Využívání a zneškodňování KO </t>
  </si>
  <si>
    <t>Monitoring skládky</t>
  </si>
  <si>
    <t>Veřejná zeleň</t>
  </si>
  <si>
    <t>Ochrana obyvatelstva</t>
  </si>
  <si>
    <t>Bezpečnost veř.pořádku</t>
  </si>
  <si>
    <r>
      <t>Požární ochrana</t>
    </r>
    <r>
      <rPr>
        <b/>
        <sz val="10"/>
        <rFont val="Arial"/>
        <family val="2"/>
        <charset val="238"/>
      </rPr>
      <t xml:space="preserve"> </t>
    </r>
    <r>
      <rPr>
        <b/>
        <sz val="8"/>
        <rFont val="Arial Narrow"/>
        <family val="2"/>
        <charset val="238"/>
      </rPr>
      <t>(</t>
    </r>
    <r>
      <rPr>
        <sz val="8"/>
        <rFont val="Arial Narrow"/>
        <family val="2"/>
        <charset val="238"/>
      </rPr>
      <t>příspěvek Cemex Czech Republik a.s. 635,91- tis</t>
    </r>
    <r>
      <rPr>
        <sz val="9"/>
        <rFont val="Arial"/>
        <family val="2"/>
        <charset val="238"/>
      </rPr>
      <t>.</t>
    </r>
    <r>
      <rPr>
        <b/>
        <sz val="9"/>
        <rFont val="Arial"/>
        <family val="2"/>
        <charset val="238"/>
      </rPr>
      <t>)</t>
    </r>
  </si>
  <si>
    <t>Obecní zastupitelé</t>
  </si>
  <si>
    <t>Činnost místní správy</t>
  </si>
  <si>
    <t>Pojištění majetku obce</t>
  </si>
  <si>
    <t>Ostatní finanční operace</t>
  </si>
  <si>
    <t>Vratka dotace na volby</t>
  </si>
  <si>
    <t xml:space="preserve"> CELKEM</t>
  </si>
  <si>
    <t>Úvěr - splátky</t>
  </si>
  <si>
    <t>VÝDAJE CELKEM</t>
  </si>
  <si>
    <t>REKAPITULACE PŘÍJMŮ A VÝDAJŮ -členění po třídách položek v korunách</t>
  </si>
  <si>
    <t>Rozdíl příjmů a výdajů</t>
  </si>
  <si>
    <t>Financování třída 8 (zapojení zůstaku BÚ 2020)</t>
  </si>
  <si>
    <t>Rozpočet je sestaven jako schodkový,</t>
  </si>
  <si>
    <t xml:space="preserve">                Kč</t>
  </si>
  <si>
    <t>výdaje převyšují příjmy o</t>
  </si>
  <si>
    <t>splátky úvěru</t>
  </si>
  <si>
    <t>CELKEM SCHODEK</t>
  </si>
  <si>
    <t>Schodek bude pokryt :</t>
  </si>
  <si>
    <t>převodem finančních prostředků z roku 2020 ve výši Kč</t>
  </si>
  <si>
    <t>Vyvěšeno:  20.11.2020</t>
  </si>
  <si>
    <t>Vyvěšeno v elektr.podobě na internetových stránkách obce : 20.11.2020</t>
  </si>
  <si>
    <t xml:space="preserve">   Mgr. Čepová Bohuslava</t>
  </si>
  <si>
    <t xml:space="preserve">           starostka obce</t>
  </si>
  <si>
    <t>Sejmuto: 11.12.2020</t>
  </si>
  <si>
    <t>Schváleno v OZ : 10.12.2020</t>
  </si>
  <si>
    <t xml:space="preserve"> ROZPOČET  OBCE  PRACHOVICE  </t>
  </si>
  <si>
    <t>NA  ROK 2021</t>
  </si>
  <si>
    <t>P Ř Í J M Y</t>
  </si>
  <si>
    <t xml:space="preserve"> Kč</t>
  </si>
  <si>
    <t>Daně od FÚ</t>
  </si>
  <si>
    <t>Místní poplatky</t>
  </si>
  <si>
    <t xml:space="preserve">Poplatek z těžby nerostů </t>
  </si>
  <si>
    <t>Správní poplatky</t>
  </si>
  <si>
    <t>Daň z hazardních her</t>
  </si>
  <si>
    <t>Ostatní daně a  poplatky</t>
  </si>
  <si>
    <t>Dotace na úhradu úroků z úvěru</t>
  </si>
  <si>
    <r>
      <t xml:space="preserve">Dotace ze  SR - </t>
    </r>
    <r>
      <rPr>
        <b/>
        <sz val="12"/>
        <rFont val="Arial Narrow"/>
        <family val="2"/>
        <charset val="238"/>
      </rPr>
      <t>souhr.dotač.vztah</t>
    </r>
  </si>
  <si>
    <t>Les</t>
  </si>
  <si>
    <t xml:space="preserve">Knihovna </t>
  </si>
  <si>
    <t>Kabelová televize,místní rozhlas</t>
  </si>
  <si>
    <r>
      <t xml:space="preserve">Pozemky - </t>
    </r>
    <r>
      <rPr>
        <sz val="12"/>
        <rFont val="Arial"/>
        <family val="2"/>
        <charset val="238"/>
      </rPr>
      <t>pronájmy, prodej</t>
    </r>
  </si>
  <si>
    <t>Využívání a zneškodňování KO</t>
  </si>
  <si>
    <r>
      <t>Požární ochrana</t>
    </r>
    <r>
      <rPr>
        <b/>
        <sz val="10"/>
        <rFont val="Arial"/>
        <family val="2"/>
        <charset val="238"/>
      </rPr>
      <t xml:space="preserve"> </t>
    </r>
    <r>
      <rPr>
        <b/>
        <sz val="9"/>
        <rFont val="Arial"/>
        <family val="2"/>
        <charset val="238"/>
      </rPr>
      <t>(</t>
    </r>
    <r>
      <rPr>
        <sz val="9"/>
        <rFont val="Arial"/>
        <family val="2"/>
        <charset val="238"/>
      </rPr>
      <t>příspěvek Cemex Czech Republic a.s.</t>
    </r>
    <r>
      <rPr>
        <b/>
        <sz val="9"/>
        <rFont val="Arial"/>
        <family val="2"/>
        <charset val="238"/>
      </rPr>
      <t>)</t>
    </r>
  </si>
  <si>
    <t xml:space="preserve">  CELKEM</t>
  </si>
  <si>
    <r>
      <rPr>
        <b/>
        <sz val="12"/>
        <rFont val="Arial"/>
        <family val="2"/>
        <charset val="238"/>
      </rPr>
      <t>Financování</t>
    </r>
    <r>
      <rPr>
        <b/>
        <sz val="14"/>
        <rFont val="Arial"/>
        <family val="2"/>
        <charset val="238"/>
      </rPr>
      <t xml:space="preserve"> - </t>
    </r>
    <r>
      <rPr>
        <b/>
        <sz val="11"/>
        <rFont val="Arial"/>
        <family val="2"/>
        <charset val="238"/>
      </rPr>
      <t>zapojení zůstatku BÚ 2020</t>
    </r>
    <r>
      <rPr>
        <b/>
        <sz val="8"/>
        <rFont val="Arial"/>
        <family val="2"/>
        <charset val="238"/>
      </rPr>
      <t xml:space="preserve"> (1.část)</t>
    </r>
  </si>
  <si>
    <t xml:space="preserve"> PŘÍJMY  CELKEM</t>
  </si>
  <si>
    <t>Součástí  rozpočtu obce Prachovice na rok 2021 jsou:</t>
  </si>
  <si>
    <t>"Schválený rozpočet na rok 2020" a  "Plnění rozpočtu obce 2020" a  jsou zveřejněny na</t>
  </si>
  <si>
    <t>internetových stránkách obce v sekci: "Rozpočet obce" ,</t>
  </si>
  <si>
    <t xml:space="preserve">dále rozpočtová opatření schválená v roce 2020, která  jsou zveřejněna na internetových </t>
  </si>
  <si>
    <t xml:space="preserve">stránkých obce v sekci: "Rozpočet obce/rozpočtová opatření" </t>
  </si>
  <si>
    <t xml:space="preserve">Do jejich listinných podob je možné nahlédnout na obecním úřadu, v kanceláři starostky </t>
  </si>
  <si>
    <t>obce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</si>
</sst>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0" x14ac:knownFonts="1">
    <font>
      <sz val="11"/>
      <color theme="1"/>
      <name val="Calibri"/>
      <family val="2"/>
      <charset val="238"/>
      <scheme val="minor"/>
    </font>
    <font>
      <b/>
      <u/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1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u/>
      <sz val="14"/>
      <name val="Arial"/>
      <family val="2"/>
      <charset val="238"/>
    </font>
    <font>
      <b/>
      <sz val="12"/>
      <name val="Arial Narrow"/>
      <family val="2"/>
      <charset val="238"/>
    </font>
    <font>
      <b/>
      <sz val="12"/>
      <color indexed="57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10"/>
      <color rgb="FF0070C0"/>
      <name val="Arial"/>
      <family val="2"/>
      <charset val="238"/>
    </font>
    <font>
      <b/>
      <i/>
      <sz val="8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indexed="57"/>
      <name val="Arial"/>
      <family val="2"/>
      <charset val="238"/>
    </font>
    <font>
      <b/>
      <sz val="12"/>
      <color rgb="FF0070C0"/>
      <name val="Arial"/>
      <family val="2"/>
      <charset val="238"/>
    </font>
    <font>
      <sz val="8"/>
      <color rgb="FF0070C0"/>
      <name val="Arial"/>
      <family val="2"/>
      <charset val="238"/>
    </font>
    <font>
      <sz val="12"/>
      <color rgb="FF0070C0"/>
      <name val="Calibri"/>
      <family val="2"/>
      <charset val="238"/>
      <scheme val="minor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sz val="8"/>
      <color rgb="FF0070C0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9"/>
      <name val="Arial"/>
      <family val="2"/>
      <charset val="238"/>
    </font>
    <font>
      <sz val="10"/>
      <color rgb="FF00B050"/>
      <name val="Arial"/>
      <family val="2"/>
      <charset val="238"/>
    </font>
    <font>
      <sz val="9"/>
      <color rgb="FF0070C0"/>
      <name val="Arial"/>
      <family val="2"/>
      <charset val="238"/>
    </font>
    <font>
      <sz val="11"/>
      <name val="Arial"/>
      <family val="2"/>
      <charset val="238"/>
    </font>
    <font>
      <b/>
      <sz val="8"/>
      <color rgb="FF0070C0"/>
      <name val="Arial"/>
      <family val="2"/>
      <charset val="238"/>
    </font>
    <font>
      <sz val="16"/>
      <color rgb="FF0070C0"/>
      <name val="Arial"/>
      <family val="2"/>
      <charset val="238"/>
    </font>
    <font>
      <b/>
      <sz val="16"/>
      <color rgb="FF0070C0"/>
      <name val="Arial"/>
      <family val="2"/>
      <charset val="238"/>
    </font>
    <font>
      <b/>
      <u/>
      <sz val="18"/>
      <color rgb="FF0070C0"/>
      <name val="Arial"/>
      <family val="2"/>
      <charset val="238"/>
    </font>
    <font>
      <u/>
      <sz val="18"/>
      <color rgb="FF0070C0"/>
      <name val="Arial"/>
      <family val="2"/>
      <charset val="238"/>
    </font>
    <font>
      <sz val="18"/>
      <color rgb="FF0070C0"/>
      <name val="Calibri"/>
      <family val="2"/>
      <charset val="238"/>
      <scheme val="minor"/>
    </font>
    <font>
      <b/>
      <u/>
      <sz val="14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12"/>
      <color rgb="FF0070C0"/>
      <name val="Arial"/>
      <family val="2"/>
      <charset val="238"/>
    </font>
    <font>
      <i/>
      <sz val="8"/>
      <color rgb="FF0070C0"/>
      <name val="Arial"/>
      <family val="2"/>
      <charset val="238"/>
    </font>
    <font>
      <b/>
      <i/>
      <sz val="12"/>
      <color rgb="FF0070C0"/>
      <name val="Arial"/>
      <family val="2"/>
      <charset val="238"/>
    </font>
    <font>
      <b/>
      <i/>
      <sz val="10"/>
      <color rgb="FF0070C0"/>
      <name val="Arial"/>
      <family val="2"/>
      <charset val="238"/>
    </font>
    <font>
      <b/>
      <sz val="14"/>
      <color rgb="FF0070C0"/>
      <name val="Arial Narrow"/>
      <family val="2"/>
      <charset val="238"/>
    </font>
    <font>
      <b/>
      <sz val="14"/>
      <color rgb="FF0070C0"/>
      <name val="Arial"/>
      <family val="2"/>
      <charset val="238"/>
    </font>
    <font>
      <b/>
      <sz val="12"/>
      <color rgb="FF0070C0"/>
      <name val="Arial Narrow"/>
      <family val="2"/>
      <charset val="238"/>
    </font>
    <font>
      <b/>
      <i/>
      <sz val="8"/>
      <color rgb="FF0070C0"/>
      <name val="Arial"/>
      <family val="2"/>
      <charset val="238"/>
    </font>
    <font>
      <b/>
      <u/>
      <sz val="18"/>
      <name val="Arial"/>
      <family val="2"/>
      <charset val="238"/>
    </font>
    <font>
      <u/>
      <sz val="18"/>
      <name val="Arial"/>
      <family val="2"/>
      <charset val="238"/>
    </font>
    <font>
      <sz val="18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b/>
      <i/>
      <sz val="12"/>
      <name val="Arial"/>
      <family val="2"/>
      <charset val="238"/>
    </font>
    <font>
      <b/>
      <i/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DEBF7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3" fillId="0" borderId="2" xfId="0" applyFont="1" applyBorder="1" applyAlignment="1">
      <alignment horizontal="center"/>
    </xf>
    <xf numFmtId="0" fontId="5" fillId="0" borderId="0" xfId="0" applyFont="1"/>
    <xf numFmtId="0" fontId="1" fillId="0" borderId="0" xfId="0" applyFont="1"/>
    <xf numFmtId="0" fontId="6" fillId="0" borderId="0" xfId="0" applyFont="1"/>
    <xf numFmtId="0" fontId="7" fillId="0" borderId="8" xfId="0" applyFont="1" applyBorder="1"/>
    <xf numFmtId="4" fontId="7" fillId="0" borderId="9" xfId="0" applyNumberFormat="1" applyFont="1" applyBorder="1"/>
    <xf numFmtId="0" fontId="7" fillId="0" borderId="10" xfId="0" applyFont="1" applyBorder="1"/>
    <xf numFmtId="4" fontId="7" fillId="0" borderId="11" xfId="0" applyNumberFormat="1" applyFont="1" applyBorder="1"/>
    <xf numFmtId="0" fontId="7" fillId="0" borderId="12" xfId="0" applyFont="1" applyBorder="1"/>
    <xf numFmtId="4" fontId="7" fillId="0" borderId="13" xfId="0" applyNumberFormat="1" applyFont="1" applyBorder="1"/>
    <xf numFmtId="0" fontId="2" fillId="0" borderId="14" xfId="0" applyFont="1" applyBorder="1"/>
    <xf numFmtId="0" fontId="2" fillId="0" borderId="16" xfId="0" applyFont="1" applyBorder="1"/>
    <xf numFmtId="4" fontId="7" fillId="0" borderId="9" xfId="0" applyNumberFormat="1" applyFont="1" applyFill="1" applyBorder="1"/>
    <xf numFmtId="0" fontId="7" fillId="0" borderId="14" xfId="0" applyFont="1" applyBorder="1"/>
    <xf numFmtId="0" fontId="8" fillId="0" borderId="0" xfId="0" applyFont="1"/>
    <xf numFmtId="0" fontId="9" fillId="0" borderId="0" xfId="0" applyFont="1"/>
    <xf numFmtId="0" fontId="0" fillId="0" borderId="0" xfId="0" applyAlignment="1">
      <alignment horizontal="right"/>
    </xf>
    <xf numFmtId="0" fontId="2" fillId="0" borderId="22" xfId="0" applyFont="1" applyBorder="1"/>
    <xf numFmtId="0" fontId="2" fillId="0" borderId="24" xfId="0" applyFont="1" applyBorder="1"/>
    <xf numFmtId="0" fontId="12" fillId="0" borderId="23" xfId="0" applyFont="1" applyBorder="1" applyAlignment="1">
      <alignment horizontal="center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" fillId="0" borderId="0" xfId="0" applyFont="1" applyFill="1" applyAlignment="1">
      <alignment horizontal="center"/>
    </xf>
    <xf numFmtId="0" fontId="2" fillId="0" borderId="25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2" fontId="11" fillId="0" borderId="0" xfId="0" applyNumberFormat="1" applyFont="1" applyFill="1" applyBorder="1"/>
    <xf numFmtId="0" fontId="10" fillId="0" borderId="19" xfId="0" applyFont="1" applyBorder="1"/>
    <xf numFmtId="4" fontId="2" fillId="0" borderId="20" xfId="0" applyNumberFormat="1" applyFont="1" applyFill="1" applyBorder="1"/>
    <xf numFmtId="0" fontId="12" fillId="0" borderId="20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4" fontId="2" fillId="0" borderId="23" xfId="0" applyNumberFormat="1" applyFont="1" applyFill="1" applyBorder="1"/>
    <xf numFmtId="0" fontId="20" fillId="0" borderId="23" xfId="0" applyFont="1" applyBorder="1" applyAlignment="1">
      <alignment horizontal="center"/>
    </xf>
    <xf numFmtId="0" fontId="12" fillId="0" borderId="23" xfId="0" applyNumberFormat="1" applyFont="1" applyBorder="1" applyAlignment="1">
      <alignment horizontal="center"/>
    </xf>
    <xf numFmtId="4" fontId="11" fillId="0" borderId="0" xfId="0" applyNumberFormat="1" applyFont="1" applyFill="1" applyBorder="1"/>
    <xf numFmtId="4" fontId="2" fillId="0" borderId="21" xfId="0" applyNumberFormat="1" applyFont="1" applyFill="1" applyBorder="1"/>
    <xf numFmtId="4" fontId="2" fillId="0" borderId="3" xfId="0" applyNumberFormat="1" applyFont="1" applyFill="1" applyBorder="1"/>
    <xf numFmtId="0" fontId="21" fillId="0" borderId="0" xfId="0" applyFont="1"/>
    <xf numFmtId="0" fontId="2" fillId="0" borderId="23" xfId="0" applyFont="1" applyFill="1" applyBorder="1"/>
    <xf numFmtId="0" fontId="2" fillId="0" borderId="26" xfId="0" applyFont="1" applyBorder="1"/>
    <xf numFmtId="0" fontId="12" fillId="0" borderId="27" xfId="0" applyFont="1" applyBorder="1" applyAlignment="1">
      <alignment horizontal="center"/>
    </xf>
    <xf numFmtId="4" fontId="22" fillId="0" borderId="0" xfId="0" applyNumberFormat="1" applyFont="1" applyFill="1" applyBorder="1"/>
    <xf numFmtId="0" fontId="5" fillId="0" borderId="11" xfId="0" applyFont="1" applyBorder="1"/>
    <xf numFmtId="0" fontId="12" fillId="0" borderId="21" xfId="0" applyFont="1" applyBorder="1" applyAlignment="1">
      <alignment horizontal="center"/>
    </xf>
    <xf numFmtId="0" fontId="5" fillId="0" borderId="28" xfId="0" applyFont="1" applyBorder="1"/>
    <xf numFmtId="0" fontId="4" fillId="0" borderId="22" xfId="0" applyFont="1" applyBorder="1"/>
    <xf numFmtId="2" fontId="22" fillId="0" borderId="0" xfId="0" applyNumberFormat="1" applyFont="1" applyFill="1" applyBorder="1"/>
    <xf numFmtId="4" fontId="2" fillId="0" borderId="27" xfId="0" applyNumberFormat="1" applyFont="1" applyFill="1" applyBorder="1"/>
    <xf numFmtId="0" fontId="14" fillId="0" borderId="22" xfId="0" applyFont="1" applyBorder="1"/>
    <xf numFmtId="0" fontId="21" fillId="0" borderId="0" xfId="0" applyFont="1" applyBorder="1"/>
    <xf numFmtId="0" fontId="2" fillId="0" borderId="18" xfId="0" applyFont="1" applyFill="1" applyBorder="1"/>
    <xf numFmtId="4" fontId="2" fillId="0" borderId="5" xfId="0" applyNumberFormat="1" applyFont="1" applyFill="1" applyBorder="1"/>
    <xf numFmtId="0" fontId="12" fillId="0" borderId="5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23" fillId="0" borderId="0" xfId="0" applyFont="1" applyFill="1" applyAlignment="1">
      <alignment horizontal="center"/>
    </xf>
    <xf numFmtId="0" fontId="24" fillId="0" borderId="0" xfId="0" applyFont="1"/>
    <xf numFmtId="0" fontId="25" fillId="0" borderId="1" xfId="0" applyFont="1" applyBorder="1"/>
    <xf numFmtId="0" fontId="2" fillId="0" borderId="6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2" fillId="0" borderId="24" xfId="0" applyFont="1" applyFill="1" applyBorder="1"/>
    <xf numFmtId="0" fontId="20" fillId="0" borderId="21" xfId="0" applyFont="1" applyBorder="1" applyAlignment="1">
      <alignment horizontal="center"/>
    </xf>
    <xf numFmtId="3" fontId="2" fillId="0" borderId="24" xfId="0" applyNumberFormat="1" applyFont="1" applyBorder="1"/>
    <xf numFmtId="0" fontId="2" fillId="0" borderId="23" xfId="0" applyFont="1" applyBorder="1"/>
    <xf numFmtId="0" fontId="2" fillId="0" borderId="29" xfId="0" applyFont="1" applyBorder="1"/>
    <xf numFmtId="0" fontId="2" fillId="0" borderId="30" xfId="0" applyFont="1" applyBorder="1"/>
    <xf numFmtId="4" fontId="2" fillId="0" borderId="30" xfId="0" applyNumberFormat="1" applyFont="1" applyFill="1" applyBorder="1"/>
    <xf numFmtId="0" fontId="2" fillId="0" borderId="5" xfId="0" applyFont="1" applyFill="1" applyBorder="1"/>
    <xf numFmtId="4" fontId="2" fillId="4" borderId="31" xfId="0" applyNumberFormat="1" applyFont="1" applyFill="1" applyBorder="1"/>
    <xf numFmtId="0" fontId="5" fillId="0" borderId="0" xfId="0" applyFont="1" applyBorder="1"/>
    <xf numFmtId="0" fontId="2" fillId="0" borderId="7" xfId="0" applyFont="1" applyFill="1" applyBorder="1"/>
    <xf numFmtId="4" fontId="2" fillId="0" borderId="7" xfId="0" applyNumberFormat="1" applyFont="1" applyFill="1" applyBorder="1"/>
    <xf numFmtId="0" fontId="28" fillId="0" borderId="0" xfId="0" applyFont="1"/>
    <xf numFmtId="4" fontId="2" fillId="2" borderId="31" xfId="0" applyNumberFormat="1" applyFont="1" applyFill="1" applyBorder="1"/>
    <xf numFmtId="0" fontId="29" fillId="0" borderId="0" xfId="0" applyFont="1"/>
    <xf numFmtId="4" fontId="18" fillId="0" borderId="0" xfId="0" applyNumberFormat="1" applyFont="1"/>
    <xf numFmtId="0" fontId="30" fillId="0" borderId="0" xfId="0" applyFont="1"/>
    <xf numFmtId="0" fontId="31" fillId="0" borderId="0" xfId="0" applyFont="1"/>
    <xf numFmtId="4" fontId="2" fillId="4" borderId="15" xfId="0" applyNumberFormat="1" applyFont="1" applyFill="1" applyBorder="1"/>
    <xf numFmtId="0" fontId="18" fillId="0" borderId="18" xfId="0" applyFont="1" applyBorder="1"/>
    <xf numFmtId="4" fontId="32" fillId="0" borderId="6" xfId="0" applyNumberFormat="1" applyFont="1" applyBorder="1"/>
    <xf numFmtId="4" fontId="2" fillId="4" borderId="17" xfId="0" applyNumberFormat="1" applyFont="1" applyFill="1" applyBorder="1"/>
    <xf numFmtId="4" fontId="2" fillId="3" borderId="15" xfId="0" applyNumberFormat="1" applyFont="1" applyFill="1" applyBorder="1"/>
    <xf numFmtId="0" fontId="15" fillId="0" borderId="0" xfId="0" applyFont="1" applyFill="1" applyBorder="1"/>
    <xf numFmtId="3" fontId="16" fillId="0" borderId="32" xfId="0" applyNumberFormat="1" applyFont="1" applyBorder="1" applyAlignment="1">
      <alignment horizontal="center"/>
    </xf>
    <xf numFmtId="14" fontId="16" fillId="0" borderId="32" xfId="0" applyNumberFormat="1" applyFont="1" applyFill="1" applyBorder="1" applyAlignment="1">
      <alignment horizontal="right"/>
    </xf>
    <xf numFmtId="4" fontId="16" fillId="0" borderId="32" xfId="0" applyNumberFormat="1" applyFont="1" applyBorder="1"/>
    <xf numFmtId="4" fontId="2" fillId="0" borderId="0" xfId="0" applyNumberFormat="1" applyFont="1" applyFill="1" applyBorder="1"/>
    <xf numFmtId="0" fontId="16" fillId="0" borderId="33" xfId="0" applyFont="1" applyFill="1" applyBorder="1" applyAlignment="1">
      <alignment horizontal="right"/>
    </xf>
    <xf numFmtId="4" fontId="16" fillId="0" borderId="33" xfId="0" applyNumberFormat="1" applyFont="1" applyFill="1" applyBorder="1" applyAlignment="1">
      <alignment horizontal="right"/>
    </xf>
    <xf numFmtId="0" fontId="15" fillId="0" borderId="18" xfId="0" applyFont="1" applyFill="1" applyBorder="1"/>
    <xf numFmtId="4" fontId="14" fillId="5" borderId="5" xfId="0" applyNumberFormat="1" applyFont="1" applyFill="1" applyBorder="1"/>
    <xf numFmtId="0" fontId="16" fillId="0" borderId="34" xfId="0" applyFont="1" applyFill="1" applyBorder="1"/>
    <xf numFmtId="3" fontId="16" fillId="0" borderId="4" xfId="0" applyNumberFormat="1" applyFont="1" applyFill="1" applyBorder="1"/>
    <xf numFmtId="2" fontId="2" fillId="0" borderId="0" xfId="0" applyNumberFormat="1" applyFont="1" applyFill="1" applyBorder="1"/>
    <xf numFmtId="0" fontId="12" fillId="0" borderId="18" xfId="0" applyFont="1" applyFill="1" applyBorder="1"/>
    <xf numFmtId="4" fontId="16" fillId="0" borderId="6" xfId="0" applyNumberFormat="1" applyFont="1" applyFill="1" applyBorder="1" applyAlignment="1">
      <alignment horizontal="right"/>
    </xf>
    <xf numFmtId="4" fontId="33" fillId="0" borderId="0" xfId="0" applyNumberFormat="1" applyFont="1"/>
    <xf numFmtId="0" fontId="8" fillId="0" borderId="0" xfId="0" applyFont="1" applyBorder="1"/>
    <xf numFmtId="0" fontId="16" fillId="0" borderId="0" xfId="0" applyFont="1"/>
    <xf numFmtId="0" fontId="7" fillId="0" borderId="0" xfId="0" applyFont="1" applyFill="1" applyBorder="1"/>
    <xf numFmtId="0" fontId="34" fillId="0" borderId="0" xfId="0" applyFont="1" applyFill="1"/>
    <xf numFmtId="0" fontId="2" fillId="0" borderId="0" xfId="0" applyFont="1"/>
    <xf numFmtId="4" fontId="35" fillId="0" borderId="0" xfId="0" applyNumberFormat="1" applyFont="1" applyFill="1" applyBorder="1"/>
    <xf numFmtId="4" fontId="23" fillId="0" borderId="0" xfId="0" applyNumberFormat="1" applyFont="1" applyFill="1" applyBorder="1"/>
    <xf numFmtId="0" fontId="36" fillId="0" borderId="0" xfId="0" applyFont="1"/>
    <xf numFmtId="0" fontId="37" fillId="0" borderId="0" xfId="0" applyFont="1"/>
    <xf numFmtId="0" fontId="38" fillId="0" borderId="0" xfId="0" applyFont="1" applyFill="1" applyBorder="1" applyAlignment="1"/>
    <xf numFmtId="0" fontId="39" fillId="0" borderId="0" xfId="0" applyFont="1" applyFill="1" applyBorder="1" applyAlignment="1"/>
    <xf numFmtId="0" fontId="40" fillId="0" borderId="0" xfId="0" applyFont="1" applyFill="1" applyBorder="1"/>
    <xf numFmtId="0" fontId="18" fillId="0" borderId="0" xfId="0" applyFont="1" applyFill="1" applyBorder="1"/>
    <xf numFmtId="0" fontId="38" fillId="0" borderId="0" xfId="0" applyFont="1" applyFill="1" applyBorder="1"/>
    <xf numFmtId="0" fontId="38" fillId="0" borderId="0" xfId="0" applyFont="1" applyFill="1" applyBorder="1" applyAlignment="1">
      <alignment horizontal="center"/>
    </xf>
    <xf numFmtId="0" fontId="41" fillId="0" borderId="0" xfId="0" applyFont="1" applyFill="1" applyBorder="1"/>
    <xf numFmtId="0" fontId="23" fillId="0" borderId="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23" fillId="0" borderId="0" xfId="0" applyFont="1" applyFill="1" applyBorder="1"/>
    <xf numFmtId="4" fontId="23" fillId="0" borderId="0" xfId="0" applyNumberFormat="1" applyFont="1" applyFill="1" applyBorder="1" applyAlignment="1">
      <alignment horizontal="right"/>
    </xf>
    <xf numFmtId="0" fontId="43" fillId="0" borderId="0" xfId="0" applyFont="1" applyFill="1" applyBorder="1" applyAlignment="1">
      <alignment horizontal="center"/>
    </xf>
    <xf numFmtId="0" fontId="43" fillId="0" borderId="0" xfId="0" applyFont="1" applyFill="1" applyBorder="1"/>
    <xf numFmtId="4" fontId="23" fillId="0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44" fillId="0" borderId="0" xfId="0" applyFont="1" applyFill="1" applyBorder="1" applyAlignment="1">
      <alignment horizontal="center"/>
    </xf>
    <xf numFmtId="0" fontId="44" fillId="0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7" fillId="0" borderId="0" xfId="0" applyFont="1" applyFill="1" applyBorder="1"/>
    <xf numFmtId="0" fontId="35" fillId="0" borderId="0" xfId="0" applyFont="1" applyFill="1" applyBorder="1"/>
    <xf numFmtId="4" fontId="45" fillId="0" borderId="0" xfId="0" applyNumberFormat="1" applyFont="1" applyFill="1" applyBorder="1" applyAlignment="1">
      <alignment horizontal="right"/>
    </xf>
    <xf numFmtId="0" fontId="46" fillId="0" borderId="0" xfId="0" applyNumberFormat="1" applyFont="1" applyFill="1" applyBorder="1" applyAlignment="1">
      <alignment horizontal="center"/>
    </xf>
    <xf numFmtId="0" fontId="19" fillId="0" borderId="0" xfId="0" applyFont="1" applyFill="1" applyBorder="1"/>
    <xf numFmtId="0" fontId="33" fillId="0" borderId="0" xfId="0" applyFont="1" applyFill="1" applyBorder="1" applyAlignment="1">
      <alignment horizontal="right"/>
    </xf>
    <xf numFmtId="0" fontId="47" fillId="0" borderId="0" xfId="0" applyFont="1" applyFill="1" applyBorder="1"/>
    <xf numFmtId="2" fontId="48" fillId="0" borderId="0" xfId="0" applyNumberFormat="1" applyFont="1" applyFill="1" applyBorder="1"/>
    <xf numFmtId="0" fontId="46" fillId="0" borderId="0" xfId="0" applyFont="1" applyFill="1" applyBorder="1" applyAlignment="1">
      <alignment horizontal="center"/>
    </xf>
    <xf numFmtId="0" fontId="48" fillId="0" borderId="0" xfId="0" applyFont="1" applyFill="1" applyBorder="1"/>
    <xf numFmtId="0" fontId="18" fillId="0" borderId="0" xfId="0" applyFont="1" applyFill="1" applyBorder="1" applyAlignment="1">
      <alignment horizontal="right"/>
    </xf>
    <xf numFmtId="0" fontId="49" fillId="0" borderId="0" xfId="0" applyFont="1" applyFill="1" applyBorder="1"/>
    <xf numFmtId="0" fontId="50" fillId="0" borderId="0" xfId="0" applyFont="1" applyFill="1" applyBorder="1" applyAlignment="1">
      <alignment horizontal="center"/>
    </xf>
    <xf numFmtId="2" fontId="23" fillId="0" borderId="0" xfId="0" applyNumberFormat="1" applyFont="1" applyFill="1" applyBorder="1"/>
    <xf numFmtId="0" fontId="51" fillId="0" borderId="0" xfId="0" applyFont="1" applyAlignment="1"/>
    <xf numFmtId="0" fontId="52" fillId="0" borderId="0" xfId="0" applyFont="1" applyAlignment="1"/>
    <xf numFmtId="0" fontId="53" fillId="0" borderId="0" xfId="0" applyFont="1"/>
    <xf numFmtId="0" fontId="51" fillId="0" borderId="0" xfId="0" applyFont="1"/>
    <xf numFmtId="0" fontId="51" fillId="0" borderId="0" xfId="0" applyFont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center"/>
    </xf>
    <xf numFmtId="0" fontId="2" fillId="0" borderId="19" xfId="0" applyFont="1" applyBorder="1"/>
    <xf numFmtId="4" fontId="2" fillId="0" borderId="20" xfId="0" applyNumberFormat="1" applyFont="1" applyFill="1" applyBorder="1" applyAlignment="1">
      <alignment horizontal="right"/>
    </xf>
    <xf numFmtId="0" fontId="7" fillId="0" borderId="36" xfId="0" applyFont="1" applyBorder="1" applyAlignment="1">
      <alignment horizontal="center"/>
    </xf>
    <xf numFmtId="0" fontId="0" fillId="0" borderId="21" xfId="0" applyBorder="1"/>
    <xf numFmtId="4" fontId="2" fillId="0" borderId="23" xfId="0" applyNumberFormat="1" applyFont="1" applyFill="1" applyBorder="1" applyAlignment="1">
      <alignment horizontal="right"/>
    </xf>
    <xf numFmtId="0" fontId="7" fillId="0" borderId="37" xfId="0" applyFont="1" applyBorder="1"/>
    <xf numFmtId="0" fontId="0" fillId="0" borderId="23" xfId="0" applyBorder="1"/>
    <xf numFmtId="0" fontId="7" fillId="0" borderId="37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4" fontId="2" fillId="0" borderId="36" xfId="0" applyNumberFormat="1" applyFont="1" applyBorder="1" applyAlignment="1">
      <alignment horizontal="center"/>
    </xf>
    <xf numFmtId="0" fontId="54" fillId="0" borderId="0" xfId="0" applyFont="1"/>
    <xf numFmtId="4" fontId="11" fillId="0" borderId="0" xfId="0" applyNumberFormat="1" applyFont="1" applyBorder="1" applyAlignment="1">
      <alignment horizontal="right"/>
    </xf>
    <xf numFmtId="4" fontId="2" fillId="0" borderId="21" xfId="0" applyNumberFormat="1" applyFont="1" applyFill="1" applyBorder="1" applyAlignment="1">
      <alignment horizontal="right"/>
    </xf>
    <xf numFmtId="0" fontId="12" fillId="0" borderId="37" xfId="0" applyFont="1" applyBorder="1" applyAlignment="1">
      <alignment horizontal="center"/>
    </xf>
    <xf numFmtId="0" fontId="12" fillId="0" borderId="37" xfId="0" applyFont="1" applyFill="1" applyBorder="1" applyAlignment="1">
      <alignment horizontal="center"/>
    </xf>
    <xf numFmtId="0" fontId="13" fillId="0" borderId="23" xfId="0" applyFont="1" applyBorder="1"/>
    <xf numFmtId="0" fontId="55" fillId="0" borderId="38" xfId="0" applyFont="1" applyBorder="1"/>
    <xf numFmtId="4" fontId="2" fillId="4" borderId="7" xfId="0" applyNumberFormat="1" applyFont="1" applyFill="1" applyBorder="1"/>
    <xf numFmtId="0" fontId="3" fillId="0" borderId="0" xfId="0" applyFont="1"/>
    <xf numFmtId="0" fontId="13" fillId="0" borderId="0" xfId="0" applyFont="1"/>
    <xf numFmtId="0" fontId="56" fillId="0" borderId="3" xfId="0" applyFont="1" applyBorder="1"/>
    <xf numFmtId="4" fontId="57" fillId="0" borderId="39" xfId="0" applyNumberFormat="1" applyFont="1" applyFill="1" applyBorder="1" applyAlignment="1">
      <alignment horizontal="right"/>
    </xf>
    <xf numFmtId="0" fontId="55" fillId="0" borderId="40" xfId="0" applyFont="1" applyBorder="1"/>
    <xf numFmtId="4" fontId="2" fillId="2" borderId="5" xfId="0" applyNumberFormat="1" applyFont="1" applyFill="1" applyBorder="1"/>
    <xf numFmtId="0" fontId="58" fillId="0" borderId="0" xfId="0" applyNumberFormat="1" applyFont="1" applyFill="1" applyBorder="1" applyAlignment="1">
      <alignment horizontal="center"/>
    </xf>
    <xf numFmtId="0" fontId="0" fillId="0" borderId="0" xfId="0" applyBorder="1"/>
    <xf numFmtId="0" fontId="59" fillId="0" borderId="0" xfId="0" applyFont="1"/>
    <xf numFmtId="4" fontId="0" fillId="0" borderId="0" xfId="0" applyNumberFormat="1"/>
    <xf numFmtId="4" fontId="11" fillId="0" borderId="0" xfId="0" applyNumberFormat="1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4"/>
  <sheetViews>
    <sheetView tabSelected="1" workbookViewId="0">
      <selection activeCell="I41" sqref="I41"/>
    </sheetView>
  </sheetViews>
  <sheetFormatPr defaultRowHeight="15" x14ac:dyDescent="0.25"/>
  <cols>
    <col min="1" max="1" width="50.42578125" customWidth="1"/>
    <col min="2" max="2" width="22.7109375" customWidth="1"/>
    <col min="3" max="3" width="6.28515625" customWidth="1"/>
    <col min="4" max="4" width="4.7109375" customWidth="1"/>
  </cols>
  <sheetData>
    <row r="1" spans="1:5" ht="23.25" x14ac:dyDescent="0.35">
      <c r="A1" s="139" t="s">
        <v>82</v>
      </c>
      <c r="B1" s="140"/>
      <c r="C1" s="141"/>
      <c r="D1" s="141"/>
      <c r="E1" s="141"/>
    </row>
    <row r="2" spans="1:5" ht="23.25" x14ac:dyDescent="0.35">
      <c r="A2" s="142" t="s">
        <v>83</v>
      </c>
      <c r="C2" s="143"/>
    </row>
    <row r="3" spans="1:5" ht="18" x14ac:dyDescent="0.25">
      <c r="A3" s="16" t="s">
        <v>84</v>
      </c>
      <c r="D3" s="17"/>
    </row>
    <row r="4" spans="1:5" ht="16.5" thickBot="1" x14ac:dyDescent="0.3">
      <c r="A4" s="144"/>
      <c r="B4" s="145" t="s">
        <v>85</v>
      </c>
      <c r="C4" s="146" t="s">
        <v>0</v>
      </c>
      <c r="D4" s="147" t="s">
        <v>1</v>
      </c>
    </row>
    <row r="5" spans="1:5" ht="15.75" x14ac:dyDescent="0.25">
      <c r="A5" s="148" t="s">
        <v>86</v>
      </c>
      <c r="B5" s="149">
        <v>16600000</v>
      </c>
      <c r="C5" s="150"/>
      <c r="D5" s="151"/>
    </row>
    <row r="6" spans="1:5" ht="15.75" x14ac:dyDescent="0.25">
      <c r="A6" s="18" t="s">
        <v>87</v>
      </c>
      <c r="B6" s="152">
        <v>573000</v>
      </c>
      <c r="C6" s="153"/>
      <c r="D6" s="154"/>
    </row>
    <row r="7" spans="1:5" ht="15.75" x14ac:dyDescent="0.25">
      <c r="A7" s="18" t="s">
        <v>88</v>
      </c>
      <c r="B7" s="152">
        <v>1500000</v>
      </c>
      <c r="C7" s="155"/>
      <c r="D7" s="154"/>
    </row>
    <row r="8" spans="1:5" ht="15.75" x14ac:dyDescent="0.25">
      <c r="A8" s="18" t="s">
        <v>89</v>
      </c>
      <c r="B8" s="152">
        <v>15000</v>
      </c>
      <c r="C8" s="156"/>
      <c r="D8" s="154"/>
    </row>
    <row r="9" spans="1:5" ht="15.75" x14ac:dyDescent="0.25">
      <c r="A9" s="18" t="s">
        <v>90</v>
      </c>
      <c r="B9" s="152">
        <v>90000</v>
      </c>
      <c r="C9" s="150"/>
      <c r="D9" s="151"/>
    </row>
    <row r="10" spans="1:5" ht="15.75" x14ac:dyDescent="0.25">
      <c r="A10" s="18" t="s">
        <v>91</v>
      </c>
      <c r="B10" s="152">
        <v>1900</v>
      </c>
      <c r="C10" s="150"/>
      <c r="D10" s="151"/>
    </row>
    <row r="11" spans="1:5" ht="15.75" x14ac:dyDescent="0.25">
      <c r="A11" s="18" t="s">
        <v>92</v>
      </c>
      <c r="B11" s="152">
        <v>67000</v>
      </c>
      <c r="C11" s="157"/>
      <c r="D11" s="151"/>
    </row>
    <row r="12" spans="1:5" ht="15.75" x14ac:dyDescent="0.25">
      <c r="A12" s="18" t="s">
        <v>93</v>
      </c>
      <c r="B12" s="152">
        <v>326500</v>
      </c>
      <c r="C12" s="158"/>
      <c r="D12" s="154"/>
      <c r="E12" s="159"/>
    </row>
    <row r="13" spans="1:5" ht="15.75" x14ac:dyDescent="0.25">
      <c r="A13" s="19" t="s">
        <v>94</v>
      </c>
      <c r="B13" s="160">
        <v>190000</v>
      </c>
      <c r="C13" s="161">
        <v>1031</v>
      </c>
      <c r="D13" s="154"/>
    </row>
    <row r="14" spans="1:5" ht="15.75" x14ac:dyDescent="0.25">
      <c r="A14" s="18" t="s">
        <v>13</v>
      </c>
      <c r="B14" s="152">
        <v>209300</v>
      </c>
      <c r="C14" s="161">
        <v>3113</v>
      </c>
      <c r="D14" s="154"/>
    </row>
    <row r="15" spans="1:5" ht="15.75" x14ac:dyDescent="0.25">
      <c r="A15" s="18" t="s">
        <v>95</v>
      </c>
      <c r="B15" s="152">
        <v>2000</v>
      </c>
      <c r="C15" s="161">
        <v>3314</v>
      </c>
      <c r="D15" s="154"/>
      <c r="E15" s="159"/>
    </row>
    <row r="16" spans="1:5" ht="15.75" x14ac:dyDescent="0.25">
      <c r="A16" s="18" t="s">
        <v>96</v>
      </c>
      <c r="B16" s="152">
        <v>26930</v>
      </c>
      <c r="C16" s="161">
        <v>3341</v>
      </c>
      <c r="D16" s="154"/>
      <c r="E16" s="159"/>
    </row>
    <row r="17" spans="1:5" ht="15.75" x14ac:dyDescent="0.25">
      <c r="A17" s="18" t="s">
        <v>14</v>
      </c>
      <c r="B17" s="152">
        <v>39900</v>
      </c>
      <c r="C17" s="161">
        <v>3392</v>
      </c>
      <c r="D17" s="154"/>
    </row>
    <row r="18" spans="1:5" ht="15.75" x14ac:dyDescent="0.25">
      <c r="A18" s="18" t="s">
        <v>15</v>
      </c>
      <c r="B18" s="152">
        <v>1751310</v>
      </c>
      <c r="C18" s="161">
        <v>3612</v>
      </c>
      <c r="D18" s="154"/>
      <c r="E18" s="159"/>
    </row>
    <row r="19" spans="1:5" ht="15.75" x14ac:dyDescent="0.25">
      <c r="A19" s="18" t="s">
        <v>16</v>
      </c>
      <c r="B19" s="152">
        <v>148300</v>
      </c>
      <c r="C19" s="162">
        <v>3613</v>
      </c>
      <c r="D19" s="154"/>
      <c r="E19" s="159"/>
    </row>
    <row r="20" spans="1:5" ht="15.75" x14ac:dyDescent="0.25">
      <c r="A20" s="18" t="s">
        <v>97</v>
      </c>
      <c r="B20" s="152">
        <v>72800</v>
      </c>
      <c r="C20" s="161">
        <v>3639</v>
      </c>
      <c r="D20" s="154"/>
      <c r="E20" s="159"/>
    </row>
    <row r="21" spans="1:5" ht="15.75" x14ac:dyDescent="0.25">
      <c r="A21" s="18" t="s">
        <v>98</v>
      </c>
      <c r="B21" s="152">
        <v>130400</v>
      </c>
      <c r="C21" s="161">
        <v>3725</v>
      </c>
      <c r="D21" s="163"/>
    </row>
    <row r="22" spans="1:5" ht="15.75" x14ac:dyDescent="0.25">
      <c r="A22" s="18" t="s">
        <v>17</v>
      </c>
      <c r="B22" s="152">
        <v>394800</v>
      </c>
      <c r="C22" s="161">
        <v>4351</v>
      </c>
      <c r="D22" s="163"/>
      <c r="E22" s="159"/>
    </row>
    <row r="23" spans="1:5" ht="15.75" x14ac:dyDescent="0.25">
      <c r="A23" s="18" t="s">
        <v>99</v>
      </c>
      <c r="B23" s="152">
        <v>656490</v>
      </c>
      <c r="C23" s="161">
        <v>5512</v>
      </c>
      <c r="D23" s="163"/>
      <c r="E23" s="159"/>
    </row>
    <row r="24" spans="1:5" ht="15.75" x14ac:dyDescent="0.25">
      <c r="A24" s="18" t="s">
        <v>18</v>
      </c>
      <c r="B24" s="152">
        <v>60000</v>
      </c>
      <c r="C24" s="161">
        <v>3412</v>
      </c>
      <c r="D24" s="20"/>
      <c r="E24" s="159"/>
    </row>
    <row r="25" spans="1:5" ht="15.75" x14ac:dyDescent="0.25">
      <c r="A25" s="18" t="s">
        <v>19</v>
      </c>
      <c r="B25" s="152">
        <v>98000</v>
      </c>
      <c r="C25" s="161">
        <v>6330</v>
      </c>
      <c r="D25" s="163"/>
      <c r="E25" s="159"/>
    </row>
    <row r="26" spans="1:5" ht="21" thickBot="1" x14ac:dyDescent="0.35">
      <c r="A26" s="164" t="s">
        <v>100</v>
      </c>
      <c r="B26" s="165">
        <f>SUM(B5:B25)</f>
        <v>22953630</v>
      </c>
      <c r="C26" s="166"/>
      <c r="D26" s="167"/>
      <c r="E26" s="159"/>
    </row>
    <row r="27" spans="1:5" ht="19.5" thickTop="1" thickBot="1" x14ac:dyDescent="0.3">
      <c r="A27" s="168" t="s">
        <v>101</v>
      </c>
      <c r="B27" s="169">
        <v>13000000</v>
      </c>
      <c r="C27" s="21"/>
      <c r="E27" s="159"/>
    </row>
    <row r="28" spans="1:5" ht="21.75" thickTop="1" thickBot="1" x14ac:dyDescent="0.35">
      <c r="A28" s="170" t="s">
        <v>102</v>
      </c>
      <c r="B28" s="171">
        <f>SUM(B26:B27)</f>
        <v>35953630</v>
      </c>
      <c r="C28" s="172"/>
      <c r="D28" s="173"/>
      <c r="E28" s="159"/>
    </row>
    <row r="30" spans="1:5" x14ac:dyDescent="0.25">
      <c r="A30" s="174" t="s">
        <v>103</v>
      </c>
      <c r="B30" s="175"/>
    </row>
    <row r="31" spans="1:5" ht="15.75" x14ac:dyDescent="0.25">
      <c r="A31" s="21" t="s">
        <v>104</v>
      </c>
      <c r="B31" s="21"/>
      <c r="C31" s="21"/>
      <c r="E31" s="159"/>
    </row>
    <row r="32" spans="1:5" x14ac:dyDescent="0.25">
      <c r="A32" s="21" t="s">
        <v>105</v>
      </c>
      <c r="B32" s="21"/>
      <c r="C32" s="21"/>
    </row>
    <row r="33" spans="1:5" ht="15.75" x14ac:dyDescent="0.25">
      <c r="A33" t="s">
        <v>106</v>
      </c>
      <c r="E33" s="159"/>
    </row>
    <row r="34" spans="1:5" ht="15.75" x14ac:dyDescent="0.25">
      <c r="A34" t="s">
        <v>107</v>
      </c>
      <c r="E34" s="159"/>
    </row>
    <row r="35" spans="1:5" ht="15.75" x14ac:dyDescent="0.25">
      <c r="A35" s="21"/>
      <c r="B35" s="22"/>
      <c r="C35" s="22"/>
      <c r="E35" s="159"/>
    </row>
    <row r="36" spans="1:5" ht="15.75" x14ac:dyDescent="0.25">
      <c r="A36" s="21" t="s">
        <v>108</v>
      </c>
      <c r="B36" s="15"/>
      <c r="C36" s="15"/>
      <c r="D36" s="21"/>
      <c r="E36" s="176"/>
    </row>
    <row r="37" spans="1:5" ht="15.75" x14ac:dyDescent="0.25">
      <c r="A37" s="21" t="s">
        <v>109</v>
      </c>
      <c r="B37" s="23"/>
      <c r="C37" s="23"/>
      <c r="E37" s="159"/>
    </row>
    <row r="38" spans="1:5" x14ac:dyDescent="0.25">
      <c r="A38" s="22"/>
      <c r="B38" s="23"/>
      <c r="C38" s="22"/>
    </row>
    <row r="39" spans="1:5" x14ac:dyDescent="0.25">
      <c r="A39" s="22"/>
      <c r="B39" s="23"/>
      <c r="C39" s="22"/>
    </row>
    <row r="40" spans="1:5" x14ac:dyDescent="0.25">
      <c r="A40" s="22"/>
      <c r="B40" s="23"/>
      <c r="C40" s="22"/>
    </row>
    <row r="41" spans="1:5" x14ac:dyDescent="0.25">
      <c r="A41" s="22"/>
      <c r="B41" s="23"/>
      <c r="C41" s="22"/>
    </row>
    <row r="42" spans="1:5" x14ac:dyDescent="0.25">
      <c r="A42" s="22"/>
      <c r="B42" s="23"/>
      <c r="C42" s="22"/>
    </row>
    <row r="43" spans="1:5" x14ac:dyDescent="0.25">
      <c r="A43" s="22"/>
      <c r="B43" s="22"/>
      <c r="C43" s="22"/>
    </row>
    <row r="46" spans="1:5" ht="15.75" thickBot="1" x14ac:dyDescent="0.3"/>
    <row r="47" spans="1:5" ht="18.75" thickBot="1" x14ac:dyDescent="0.3">
      <c r="A47" s="16" t="s">
        <v>20</v>
      </c>
      <c r="B47" s="24" t="s">
        <v>21</v>
      </c>
      <c r="C47" s="25" t="s">
        <v>0</v>
      </c>
      <c r="D47" s="26" t="s">
        <v>1</v>
      </c>
      <c r="E47" s="27"/>
    </row>
    <row r="48" spans="1:5" ht="15.75" x14ac:dyDescent="0.25">
      <c r="A48" s="28" t="s">
        <v>22</v>
      </c>
      <c r="B48" s="29">
        <v>20000</v>
      </c>
      <c r="C48" s="30">
        <v>1014</v>
      </c>
      <c r="D48" s="31"/>
      <c r="E48" s="27"/>
    </row>
    <row r="49" spans="1:5" ht="15.75" x14ac:dyDescent="0.25">
      <c r="A49" s="18" t="s">
        <v>23</v>
      </c>
      <c r="B49" s="32">
        <v>487000</v>
      </c>
      <c r="C49" s="20">
        <v>1031</v>
      </c>
      <c r="D49" s="33"/>
      <c r="E49" s="27"/>
    </row>
    <row r="50" spans="1:5" ht="15.75" x14ac:dyDescent="0.25">
      <c r="A50" s="18" t="s">
        <v>24</v>
      </c>
      <c r="B50" s="32">
        <v>1008000</v>
      </c>
      <c r="C50" s="34">
        <v>2212</v>
      </c>
      <c r="D50" s="33"/>
      <c r="E50" s="35"/>
    </row>
    <row r="51" spans="1:5" ht="15.75" x14ac:dyDescent="0.25">
      <c r="A51" s="18" t="s">
        <v>25</v>
      </c>
      <c r="B51" s="36">
        <v>428000</v>
      </c>
      <c r="C51" s="20">
        <v>2219</v>
      </c>
      <c r="D51" s="33"/>
      <c r="E51" s="35"/>
    </row>
    <row r="52" spans="1:5" ht="15.75" x14ac:dyDescent="0.25">
      <c r="A52" s="18" t="s">
        <v>26</v>
      </c>
      <c r="B52" s="32">
        <v>30000</v>
      </c>
      <c r="C52" s="20">
        <v>2321</v>
      </c>
      <c r="D52" s="33"/>
      <c r="E52" s="27"/>
    </row>
    <row r="53" spans="1:5" ht="15.75" x14ac:dyDescent="0.25">
      <c r="A53" s="18" t="s">
        <v>27</v>
      </c>
      <c r="B53" s="32">
        <v>10000</v>
      </c>
      <c r="C53" s="20">
        <v>2333</v>
      </c>
      <c r="D53" s="33"/>
      <c r="E53" s="27"/>
    </row>
    <row r="54" spans="1:5" ht="15.75" x14ac:dyDescent="0.25">
      <c r="A54" s="18" t="s">
        <v>2</v>
      </c>
      <c r="B54" s="37">
        <v>851100</v>
      </c>
      <c r="C54" s="20">
        <v>3111</v>
      </c>
      <c r="D54" s="33"/>
      <c r="E54" s="27"/>
    </row>
    <row r="55" spans="1:5" ht="15.75" x14ac:dyDescent="0.25">
      <c r="A55" s="19" t="s">
        <v>13</v>
      </c>
      <c r="B55" s="32">
        <v>1843700</v>
      </c>
      <c r="C55" s="20">
        <v>3113</v>
      </c>
      <c r="D55" s="33"/>
      <c r="E55" s="27"/>
    </row>
    <row r="56" spans="1:5" ht="15.75" x14ac:dyDescent="0.25">
      <c r="A56" s="18" t="s">
        <v>28</v>
      </c>
      <c r="B56" s="32">
        <v>77600</v>
      </c>
      <c r="C56" s="20">
        <v>3314</v>
      </c>
      <c r="D56" s="33"/>
      <c r="E56" s="27"/>
    </row>
    <row r="57" spans="1:5" ht="15.75" x14ac:dyDescent="0.25">
      <c r="A57" s="18" t="s">
        <v>29</v>
      </c>
      <c r="B57" s="32">
        <v>24000</v>
      </c>
      <c r="C57" s="20">
        <v>3326</v>
      </c>
      <c r="D57" s="33"/>
      <c r="E57" s="27"/>
    </row>
    <row r="58" spans="1:5" ht="15.75" x14ac:dyDescent="0.25">
      <c r="A58" s="18" t="s">
        <v>30</v>
      </c>
      <c r="B58" s="32">
        <v>243000</v>
      </c>
      <c r="C58" s="20">
        <v>3341</v>
      </c>
      <c r="D58" s="33"/>
      <c r="E58" s="27"/>
    </row>
    <row r="59" spans="1:5" ht="15.75" x14ac:dyDescent="0.25">
      <c r="A59" s="18" t="s">
        <v>31</v>
      </c>
      <c r="B59" s="32">
        <v>73000</v>
      </c>
      <c r="C59" s="20">
        <v>3349</v>
      </c>
      <c r="D59" s="33"/>
      <c r="E59" s="27"/>
    </row>
    <row r="60" spans="1:5" ht="15.75" x14ac:dyDescent="0.25">
      <c r="A60" s="18" t="s">
        <v>14</v>
      </c>
      <c r="B60" s="32">
        <v>6796990</v>
      </c>
      <c r="C60" s="20">
        <v>3392</v>
      </c>
      <c r="D60" s="33"/>
      <c r="E60" s="27"/>
    </row>
    <row r="61" spans="1:5" ht="15.75" x14ac:dyDescent="0.25">
      <c r="A61" s="18" t="s">
        <v>32</v>
      </c>
      <c r="B61" s="32">
        <v>121300</v>
      </c>
      <c r="C61" s="20">
        <v>3399</v>
      </c>
      <c r="D61" s="33"/>
      <c r="E61" s="27"/>
    </row>
    <row r="62" spans="1:5" ht="15.75" x14ac:dyDescent="0.25">
      <c r="A62" s="18" t="s">
        <v>33</v>
      </c>
      <c r="B62" s="32">
        <v>13000</v>
      </c>
      <c r="C62" s="20">
        <v>3412</v>
      </c>
      <c r="D62" s="33"/>
      <c r="E62" s="27"/>
    </row>
    <row r="63" spans="1:5" ht="15.75" x14ac:dyDescent="0.25">
      <c r="A63" s="18" t="s">
        <v>34</v>
      </c>
      <c r="B63" s="32">
        <v>660000</v>
      </c>
      <c r="C63" s="20">
        <v>3419</v>
      </c>
      <c r="D63" s="33"/>
      <c r="E63" s="27"/>
    </row>
    <row r="64" spans="1:5" ht="15.75" x14ac:dyDescent="0.25">
      <c r="A64" s="18" t="s">
        <v>35</v>
      </c>
      <c r="B64" s="36">
        <v>100000</v>
      </c>
      <c r="C64" s="20">
        <v>3421</v>
      </c>
      <c r="D64" s="20">
        <v>1</v>
      </c>
      <c r="E64" s="27"/>
    </row>
    <row r="65" spans="1:5" ht="15.75" x14ac:dyDescent="0.25">
      <c r="A65" s="18" t="s">
        <v>36</v>
      </c>
      <c r="B65" s="36">
        <v>65000</v>
      </c>
      <c r="C65" s="20">
        <v>3421</v>
      </c>
      <c r="D65" s="20"/>
      <c r="E65" s="38"/>
    </row>
    <row r="66" spans="1:5" ht="15.75" x14ac:dyDescent="0.25">
      <c r="A66" s="39" t="s">
        <v>37</v>
      </c>
      <c r="B66" s="32">
        <v>89000</v>
      </c>
      <c r="C66" s="20">
        <v>3429</v>
      </c>
      <c r="D66" s="20"/>
      <c r="E66" s="38"/>
    </row>
    <row r="67" spans="1:5" ht="15.75" x14ac:dyDescent="0.25">
      <c r="A67" s="18" t="s">
        <v>15</v>
      </c>
      <c r="B67" s="32">
        <v>1274400</v>
      </c>
      <c r="C67" s="20">
        <v>3612</v>
      </c>
      <c r="D67" s="20"/>
      <c r="E67" s="38"/>
    </row>
    <row r="68" spans="1:5" ht="15.75" x14ac:dyDescent="0.25">
      <c r="A68" s="18" t="s">
        <v>16</v>
      </c>
      <c r="B68" s="32">
        <v>247000</v>
      </c>
      <c r="C68" s="20">
        <v>3613</v>
      </c>
      <c r="D68" s="20"/>
      <c r="E68" s="38"/>
    </row>
    <row r="69" spans="1:5" ht="15.75" x14ac:dyDescent="0.25">
      <c r="A69" s="40" t="s">
        <v>38</v>
      </c>
      <c r="B69" s="32">
        <v>1423600</v>
      </c>
      <c r="C69" s="20">
        <v>3631</v>
      </c>
      <c r="D69" s="41"/>
      <c r="E69" s="42"/>
    </row>
    <row r="70" spans="1:5" ht="15.75" x14ac:dyDescent="0.25">
      <c r="A70" s="18" t="s">
        <v>39</v>
      </c>
      <c r="B70" s="32">
        <v>19000</v>
      </c>
      <c r="C70" s="20">
        <v>3632</v>
      </c>
      <c r="D70" s="43"/>
      <c r="E70" s="38"/>
    </row>
    <row r="71" spans="1:5" ht="15.75" x14ac:dyDescent="0.25">
      <c r="A71" s="19" t="s">
        <v>40</v>
      </c>
      <c r="B71" s="36">
        <v>3028140</v>
      </c>
      <c r="C71" s="44">
        <v>3633</v>
      </c>
      <c r="D71" s="45"/>
      <c r="E71" s="38"/>
    </row>
    <row r="72" spans="1:5" ht="15.75" x14ac:dyDescent="0.25">
      <c r="A72" s="19" t="s">
        <v>41</v>
      </c>
      <c r="B72" s="36">
        <v>55400</v>
      </c>
      <c r="C72" s="44">
        <v>3639</v>
      </c>
      <c r="D72" s="44">
        <v>4</v>
      </c>
      <c r="E72" s="38"/>
    </row>
    <row r="73" spans="1:5" ht="15.75" x14ac:dyDescent="0.25">
      <c r="A73" s="18" t="s">
        <v>42</v>
      </c>
      <c r="B73" s="32">
        <v>802000</v>
      </c>
      <c r="C73" s="20">
        <v>3639</v>
      </c>
      <c r="D73" s="20">
        <v>3</v>
      </c>
      <c r="E73" s="38"/>
    </row>
    <row r="74" spans="1:5" ht="15.75" x14ac:dyDescent="0.25">
      <c r="A74" s="46" t="s">
        <v>43</v>
      </c>
      <c r="B74" s="32">
        <v>8000</v>
      </c>
      <c r="C74" s="20">
        <v>3639</v>
      </c>
      <c r="D74" s="20"/>
      <c r="E74" s="38"/>
    </row>
    <row r="75" spans="1:5" ht="15.75" x14ac:dyDescent="0.25">
      <c r="A75" s="18" t="s">
        <v>44</v>
      </c>
      <c r="B75" s="32">
        <v>264120</v>
      </c>
      <c r="C75" s="20">
        <v>3639</v>
      </c>
      <c r="D75" s="20">
        <v>5</v>
      </c>
      <c r="E75" s="47"/>
    </row>
    <row r="76" spans="1:5" ht="15.75" x14ac:dyDescent="0.25">
      <c r="A76" s="18" t="s">
        <v>45</v>
      </c>
      <c r="B76" s="32">
        <v>2855500</v>
      </c>
      <c r="C76" s="20">
        <v>3639</v>
      </c>
      <c r="D76" s="20">
        <v>2</v>
      </c>
      <c r="E76" s="47"/>
    </row>
    <row r="77" spans="1:5" ht="15.75" x14ac:dyDescent="0.25">
      <c r="A77" s="40" t="s">
        <v>46</v>
      </c>
      <c r="B77" s="48">
        <v>121000</v>
      </c>
      <c r="C77" s="20">
        <v>3639</v>
      </c>
      <c r="D77" s="20">
        <v>239</v>
      </c>
      <c r="E77" s="47"/>
    </row>
    <row r="78" spans="1:5" ht="15.75" x14ac:dyDescent="0.25">
      <c r="A78" s="49" t="s">
        <v>47</v>
      </c>
      <c r="B78" s="48">
        <v>800000</v>
      </c>
      <c r="C78" s="20">
        <v>3639</v>
      </c>
      <c r="D78" s="20">
        <v>1535</v>
      </c>
      <c r="E78" s="47"/>
    </row>
    <row r="79" spans="1:5" ht="15.75" x14ac:dyDescent="0.25">
      <c r="A79" s="18" t="s">
        <v>48</v>
      </c>
      <c r="B79" s="32">
        <v>340700</v>
      </c>
      <c r="C79" s="20">
        <v>3699</v>
      </c>
      <c r="D79" s="20"/>
      <c r="E79" s="47"/>
    </row>
    <row r="80" spans="1:5" ht="15.75" x14ac:dyDescent="0.25">
      <c r="A80" s="18" t="s">
        <v>49</v>
      </c>
      <c r="B80" s="32">
        <v>35000</v>
      </c>
      <c r="C80" s="20">
        <v>3721</v>
      </c>
      <c r="D80" s="20"/>
      <c r="E80" s="38"/>
    </row>
    <row r="81" spans="1:5" ht="15.75" x14ac:dyDescent="0.25">
      <c r="A81" s="19" t="s">
        <v>50</v>
      </c>
      <c r="B81" s="36">
        <v>950000</v>
      </c>
      <c r="C81" s="44">
        <v>3722</v>
      </c>
      <c r="D81" s="44"/>
      <c r="E81" s="38"/>
    </row>
    <row r="82" spans="1:5" ht="15.75" x14ac:dyDescent="0.25">
      <c r="A82" s="19" t="s">
        <v>51</v>
      </c>
      <c r="B82" s="36">
        <v>40800</v>
      </c>
      <c r="C82" s="44">
        <v>3722</v>
      </c>
      <c r="D82" s="44">
        <v>1</v>
      </c>
      <c r="E82" s="50"/>
    </row>
    <row r="83" spans="1:5" ht="15.75" x14ac:dyDescent="0.25">
      <c r="A83" s="19" t="s">
        <v>52</v>
      </c>
      <c r="B83" s="36">
        <v>367400</v>
      </c>
      <c r="C83" s="44">
        <v>3725</v>
      </c>
      <c r="D83" s="44"/>
      <c r="E83" s="50"/>
    </row>
    <row r="84" spans="1:5" ht="15.75" x14ac:dyDescent="0.25">
      <c r="A84" s="18" t="s">
        <v>53</v>
      </c>
      <c r="B84" s="32">
        <v>12000</v>
      </c>
      <c r="C84" s="20">
        <v>3733</v>
      </c>
      <c r="D84" s="20"/>
      <c r="E84" s="50"/>
    </row>
    <row r="85" spans="1:5" ht="15.75" x14ac:dyDescent="0.25">
      <c r="A85" s="18" t="s">
        <v>54</v>
      </c>
      <c r="B85" s="32">
        <v>482500</v>
      </c>
      <c r="C85" s="20">
        <v>3745</v>
      </c>
      <c r="D85" s="33"/>
      <c r="E85" s="38"/>
    </row>
    <row r="86" spans="1:5" ht="16.5" thickBot="1" x14ac:dyDescent="0.3">
      <c r="A86" s="51" t="s">
        <v>17</v>
      </c>
      <c r="B86" s="52">
        <v>1801400</v>
      </c>
      <c r="C86" s="53">
        <v>4351</v>
      </c>
      <c r="D86" s="54"/>
    </row>
    <row r="94" spans="1:5" ht="16.5" thickBot="1" x14ac:dyDescent="0.3">
      <c r="A94" s="3" t="s">
        <v>20</v>
      </c>
      <c r="B94" s="55"/>
      <c r="C94" s="56"/>
      <c r="D94" s="2"/>
    </row>
    <row r="95" spans="1:5" ht="16.5" thickBot="1" x14ac:dyDescent="0.3">
      <c r="A95" s="57"/>
      <c r="B95" s="58" t="s">
        <v>21</v>
      </c>
      <c r="C95" s="59" t="s">
        <v>0</v>
      </c>
      <c r="D95" s="1" t="s">
        <v>1</v>
      </c>
      <c r="E95" s="21"/>
    </row>
    <row r="96" spans="1:5" ht="15.75" x14ac:dyDescent="0.25">
      <c r="A96" s="60" t="s">
        <v>55</v>
      </c>
      <c r="B96" s="36">
        <v>50000</v>
      </c>
      <c r="C96" s="44">
        <v>5213</v>
      </c>
      <c r="D96" s="61"/>
    </row>
    <row r="97" spans="1:5" ht="15.75" x14ac:dyDescent="0.25">
      <c r="A97" s="60" t="s">
        <v>56</v>
      </c>
      <c r="B97" s="36">
        <v>150000</v>
      </c>
      <c r="C97" s="44">
        <v>5399</v>
      </c>
      <c r="D97" s="61"/>
    </row>
    <row r="98" spans="1:5" ht="15.75" x14ac:dyDescent="0.25">
      <c r="A98" s="18" t="s">
        <v>57</v>
      </c>
      <c r="B98" s="32">
        <v>904720</v>
      </c>
      <c r="C98" s="20">
        <v>5512</v>
      </c>
      <c r="D98" s="33"/>
    </row>
    <row r="99" spans="1:5" ht="15.75" x14ac:dyDescent="0.25">
      <c r="A99" s="19" t="s">
        <v>58</v>
      </c>
      <c r="B99" s="36">
        <v>2255400</v>
      </c>
      <c r="C99" s="44">
        <v>6112</v>
      </c>
      <c r="D99" s="61"/>
    </row>
    <row r="100" spans="1:5" ht="15.75" x14ac:dyDescent="0.25">
      <c r="A100" s="62" t="s">
        <v>59</v>
      </c>
      <c r="B100" s="36">
        <v>3292600</v>
      </c>
      <c r="C100" s="44">
        <v>6171</v>
      </c>
      <c r="D100" s="61"/>
    </row>
    <row r="101" spans="1:5" ht="15.75" x14ac:dyDescent="0.25">
      <c r="A101" s="19" t="s">
        <v>3</v>
      </c>
      <c r="B101" s="36">
        <v>20000</v>
      </c>
      <c r="C101" s="44">
        <v>6310</v>
      </c>
      <c r="D101" s="61"/>
    </row>
    <row r="102" spans="1:5" ht="15.75" x14ac:dyDescent="0.25">
      <c r="A102" s="63" t="s">
        <v>60</v>
      </c>
      <c r="B102" s="32">
        <v>129000</v>
      </c>
      <c r="C102" s="20">
        <v>6320</v>
      </c>
      <c r="D102" s="33"/>
    </row>
    <row r="103" spans="1:5" ht="15.75" x14ac:dyDescent="0.25">
      <c r="A103" s="19" t="s">
        <v>61</v>
      </c>
      <c r="B103" s="36">
        <v>80000</v>
      </c>
      <c r="C103" s="44">
        <v>6399</v>
      </c>
      <c r="D103" s="61"/>
    </row>
    <row r="104" spans="1:5" ht="15.75" x14ac:dyDescent="0.25">
      <c r="A104" s="19" t="s">
        <v>62</v>
      </c>
      <c r="B104" s="36">
        <v>3060</v>
      </c>
      <c r="C104" s="44">
        <v>6402</v>
      </c>
      <c r="D104" s="61"/>
      <c r="E104" s="27"/>
    </row>
    <row r="105" spans="1:5" ht="15.75" x14ac:dyDescent="0.25">
      <c r="A105" s="64" t="s">
        <v>19</v>
      </c>
      <c r="B105" s="37">
        <v>98000</v>
      </c>
      <c r="C105" s="44">
        <v>6330</v>
      </c>
      <c r="D105" s="61"/>
      <c r="E105" s="27"/>
    </row>
    <row r="106" spans="1:5" ht="16.5" thickBot="1" x14ac:dyDescent="0.3">
      <c r="A106" s="65" t="s">
        <v>18</v>
      </c>
      <c r="B106" s="66">
        <v>258000</v>
      </c>
      <c r="C106" s="20">
        <v>3412</v>
      </c>
      <c r="D106" s="33"/>
      <c r="E106" s="35"/>
    </row>
    <row r="107" spans="1:5" ht="17.25" thickTop="1" thickBot="1" x14ac:dyDescent="0.3">
      <c r="A107" s="67" t="s">
        <v>63</v>
      </c>
      <c r="B107" s="68">
        <f>SUM(B48:B106)</f>
        <v>35109430</v>
      </c>
      <c r="C107" s="56"/>
      <c r="D107" s="69"/>
      <c r="E107" s="35"/>
    </row>
    <row r="108" spans="1:5" ht="16.5" thickBot="1" x14ac:dyDescent="0.3">
      <c r="A108" s="70" t="s">
        <v>64</v>
      </c>
      <c r="B108" s="71">
        <v>844200</v>
      </c>
      <c r="C108" s="72"/>
      <c r="D108" s="2"/>
      <c r="E108" s="35"/>
    </row>
    <row r="109" spans="1:5" ht="17.25" thickTop="1" thickBot="1" x14ac:dyDescent="0.3">
      <c r="A109" s="67" t="s">
        <v>65</v>
      </c>
      <c r="B109" s="73">
        <f>SUM(B107:B108)</f>
        <v>35953630</v>
      </c>
      <c r="C109" s="74"/>
    </row>
    <row r="111" spans="1:5" x14ac:dyDescent="0.25">
      <c r="A111" s="22"/>
      <c r="B111" s="22"/>
      <c r="C111" s="22"/>
    </row>
    <row r="112" spans="1:5" x14ac:dyDescent="0.25">
      <c r="A112" s="22"/>
      <c r="B112" s="75"/>
      <c r="C112" s="22"/>
    </row>
    <row r="113" spans="1:5" ht="16.5" thickBot="1" x14ac:dyDescent="0.3">
      <c r="A113" s="3" t="s">
        <v>66</v>
      </c>
      <c r="B113" s="4"/>
      <c r="C113" s="21"/>
      <c r="D113" s="21"/>
      <c r="E113" s="21"/>
    </row>
    <row r="114" spans="1:5" ht="15.75" x14ac:dyDescent="0.25">
      <c r="A114" s="5" t="s">
        <v>4</v>
      </c>
      <c r="B114" s="6">
        <v>18779900</v>
      </c>
      <c r="C114" s="76"/>
      <c r="D114" s="21"/>
      <c r="E114" s="21"/>
    </row>
    <row r="115" spans="1:5" ht="15.75" x14ac:dyDescent="0.25">
      <c r="A115" s="7" t="s">
        <v>5</v>
      </c>
      <c r="B115" s="8">
        <v>3674730</v>
      </c>
      <c r="C115" s="77"/>
      <c r="D115" s="21"/>
      <c r="E115" s="21"/>
    </row>
    <row r="116" spans="1:5" ht="15.75" x14ac:dyDescent="0.25">
      <c r="A116" s="7" t="s">
        <v>6</v>
      </c>
      <c r="B116" s="8">
        <v>7500</v>
      </c>
      <c r="C116" s="76"/>
      <c r="D116" s="21"/>
      <c r="E116" s="21"/>
    </row>
    <row r="117" spans="1:5" ht="16.5" thickBot="1" x14ac:dyDescent="0.3">
      <c r="A117" s="9" t="s">
        <v>7</v>
      </c>
      <c r="B117" s="10">
        <v>491500</v>
      </c>
      <c r="C117" s="76"/>
      <c r="D117" s="21"/>
      <c r="E117" s="21"/>
    </row>
    <row r="118" spans="1:5" ht="17.25" thickTop="1" thickBot="1" x14ac:dyDescent="0.3">
      <c r="A118" s="11" t="s">
        <v>8</v>
      </c>
      <c r="B118" s="78">
        <f>SUM(B114:B117)</f>
        <v>22953630</v>
      </c>
      <c r="C118" s="76"/>
      <c r="D118" s="21"/>
      <c r="E118" s="21"/>
    </row>
    <row r="119" spans="1:5" ht="15.75" thickBot="1" x14ac:dyDescent="0.3">
      <c r="A119" s="79"/>
      <c r="B119" s="80"/>
      <c r="C119" s="22"/>
    </row>
    <row r="120" spans="1:5" ht="15.75" x14ac:dyDescent="0.25">
      <c r="A120" s="5" t="s">
        <v>9</v>
      </c>
      <c r="B120" s="6">
        <v>25209380</v>
      </c>
      <c r="C120" s="22"/>
    </row>
    <row r="121" spans="1:5" ht="16.5" thickBot="1" x14ac:dyDescent="0.3">
      <c r="A121" s="9" t="s">
        <v>10</v>
      </c>
      <c r="B121" s="10">
        <v>9900050</v>
      </c>
      <c r="C121" s="22"/>
    </row>
    <row r="122" spans="1:5" ht="17.25" thickTop="1" thickBot="1" x14ac:dyDescent="0.3">
      <c r="A122" s="12" t="s">
        <v>11</v>
      </c>
      <c r="B122" s="81">
        <f>SUM(B120:B121)</f>
        <v>35109430</v>
      </c>
      <c r="C122" s="22"/>
    </row>
    <row r="123" spans="1:5" ht="15.75" x14ac:dyDescent="0.25">
      <c r="A123" s="5" t="s">
        <v>67</v>
      </c>
      <c r="B123" s="13">
        <v>-12155800</v>
      </c>
      <c r="C123" s="22"/>
      <c r="E123" s="27"/>
    </row>
    <row r="124" spans="1:5" ht="16.5" thickBot="1" x14ac:dyDescent="0.3">
      <c r="A124" s="9" t="s">
        <v>12</v>
      </c>
      <c r="B124" s="10">
        <v>-844200</v>
      </c>
      <c r="C124" s="22"/>
      <c r="E124" s="27"/>
    </row>
    <row r="125" spans="1:5" ht="17.25" thickTop="1" thickBot="1" x14ac:dyDescent="0.3">
      <c r="A125" s="14" t="s">
        <v>68</v>
      </c>
      <c r="B125" s="82">
        <f>SUM(B123:B124)</f>
        <v>-13000000</v>
      </c>
      <c r="C125" s="22"/>
      <c r="E125" s="27"/>
    </row>
    <row r="126" spans="1:5" ht="15.75" x14ac:dyDescent="0.25">
      <c r="A126" s="21"/>
      <c r="B126" s="21"/>
      <c r="C126" s="22"/>
      <c r="E126" s="27"/>
    </row>
    <row r="127" spans="1:5" ht="15.75" x14ac:dyDescent="0.25">
      <c r="A127" s="83" t="s">
        <v>69</v>
      </c>
      <c r="B127" s="84" t="s">
        <v>70</v>
      </c>
      <c r="C127" s="22"/>
      <c r="E127" s="35"/>
    </row>
    <row r="128" spans="1:5" ht="15.75" x14ac:dyDescent="0.25">
      <c r="A128" s="85" t="s">
        <v>71</v>
      </c>
      <c r="B128" s="86">
        <v>12155800</v>
      </c>
      <c r="C128" s="23"/>
      <c r="D128" s="15"/>
      <c r="E128" s="87"/>
    </row>
    <row r="129" spans="1:5" ht="16.5" thickBot="1" x14ac:dyDescent="0.3">
      <c r="A129" s="88" t="s">
        <v>72</v>
      </c>
      <c r="B129" s="89">
        <v>844200</v>
      </c>
      <c r="C129" s="23"/>
      <c r="D129" s="15"/>
      <c r="E129" s="87"/>
    </row>
    <row r="130" spans="1:5" ht="17.25" thickTop="1" thickBot="1" x14ac:dyDescent="0.3">
      <c r="A130" s="90" t="s">
        <v>73</v>
      </c>
      <c r="B130" s="91">
        <f>SUM(B128:B129)</f>
        <v>13000000</v>
      </c>
      <c r="C130" s="23"/>
      <c r="D130" s="15"/>
      <c r="E130" s="87"/>
    </row>
    <row r="131" spans="1:5" ht="15.75" x14ac:dyDescent="0.25">
      <c r="A131" s="92" t="s">
        <v>74</v>
      </c>
      <c r="B131" s="93"/>
      <c r="C131" s="23"/>
      <c r="D131" s="15"/>
      <c r="E131" s="94"/>
    </row>
    <row r="132" spans="1:5" ht="16.5" thickBot="1" x14ac:dyDescent="0.3">
      <c r="A132" s="95" t="s">
        <v>75</v>
      </c>
      <c r="B132" s="96">
        <v>13000000</v>
      </c>
      <c r="C132" s="97"/>
      <c r="D132" s="98"/>
      <c r="E132" s="94"/>
    </row>
    <row r="133" spans="1:5" ht="15.75" x14ac:dyDescent="0.25">
      <c r="A133" s="21"/>
      <c r="B133" s="21"/>
      <c r="C133" s="99"/>
      <c r="D133" s="98"/>
      <c r="E133" s="94"/>
    </row>
    <row r="134" spans="1:5" ht="15.75" x14ac:dyDescent="0.25">
      <c r="A134" s="100" t="s">
        <v>76</v>
      </c>
      <c r="D134" s="15"/>
      <c r="E134" s="94"/>
    </row>
    <row r="135" spans="1:5" ht="15.75" x14ac:dyDescent="0.25">
      <c r="A135" s="101" t="s">
        <v>77</v>
      </c>
      <c r="D135" s="15"/>
      <c r="E135" s="94"/>
    </row>
    <row r="136" spans="1:5" ht="15.75" x14ac:dyDescent="0.25">
      <c r="A136" s="100" t="s">
        <v>80</v>
      </c>
      <c r="B136" s="21"/>
      <c r="D136" s="15"/>
      <c r="E136" s="94"/>
    </row>
    <row r="137" spans="1:5" ht="15.75" x14ac:dyDescent="0.25">
      <c r="A137" s="100" t="s">
        <v>81</v>
      </c>
      <c r="B137" s="15" t="s">
        <v>78</v>
      </c>
      <c r="C137" s="102"/>
      <c r="D137" s="15"/>
      <c r="E137" s="87"/>
    </row>
    <row r="138" spans="1:5" ht="15.75" x14ac:dyDescent="0.25">
      <c r="A138" s="21"/>
      <c r="B138" s="15" t="s">
        <v>79</v>
      </c>
      <c r="C138" s="102"/>
      <c r="D138" s="23"/>
      <c r="E138" s="103"/>
    </row>
    <row r="139" spans="1:5" ht="15.75" x14ac:dyDescent="0.25">
      <c r="E139" s="104"/>
    </row>
    <row r="140" spans="1:5" ht="20.25" x14ac:dyDescent="0.3">
      <c r="E140" s="105"/>
    </row>
    <row r="141" spans="1:5" ht="20.25" x14ac:dyDescent="0.3">
      <c r="B141" s="23"/>
      <c r="C141" s="23"/>
      <c r="D141" s="23"/>
      <c r="E141" s="106"/>
    </row>
    <row r="142" spans="1:5" ht="23.25" x14ac:dyDescent="0.35">
      <c r="A142" s="107"/>
      <c r="B142" s="108"/>
      <c r="C142" s="109"/>
      <c r="D142" s="110"/>
      <c r="E142" s="110"/>
    </row>
    <row r="143" spans="1:5" ht="23.25" x14ac:dyDescent="0.35">
      <c r="A143" s="111"/>
      <c r="B143" s="110"/>
      <c r="C143" s="112"/>
      <c r="D143" s="110"/>
      <c r="E143" s="110"/>
    </row>
    <row r="144" spans="1:5" ht="18" x14ac:dyDescent="0.25">
      <c r="A144" s="113"/>
      <c r="B144" s="110"/>
      <c r="C144" s="110"/>
      <c r="D144" s="110"/>
      <c r="E144" s="110"/>
    </row>
    <row r="145" spans="1:5" ht="15.75" x14ac:dyDescent="0.25">
      <c r="A145" s="110"/>
      <c r="B145" s="114"/>
      <c r="C145" s="114"/>
      <c r="D145" s="115"/>
      <c r="E145" s="110"/>
    </row>
    <row r="146" spans="1:5" ht="15.75" x14ac:dyDescent="0.25">
      <c r="A146" s="110"/>
      <c r="B146" s="114"/>
      <c r="C146" s="114"/>
      <c r="D146" s="115"/>
      <c r="E146" s="110"/>
    </row>
    <row r="147" spans="1:5" ht="15.75" x14ac:dyDescent="0.25">
      <c r="A147" s="116"/>
      <c r="B147" s="117"/>
      <c r="C147" s="118"/>
      <c r="D147" s="110"/>
      <c r="E147" s="110"/>
    </row>
    <row r="148" spans="1:5" ht="15.75" x14ac:dyDescent="0.25">
      <c r="A148" s="116"/>
      <c r="B148" s="117"/>
      <c r="C148" s="119"/>
      <c r="D148" s="110"/>
      <c r="E148" s="110"/>
    </row>
    <row r="149" spans="1:5" ht="15.75" x14ac:dyDescent="0.25">
      <c r="A149" s="116"/>
      <c r="B149" s="117"/>
      <c r="C149" s="118"/>
      <c r="D149" s="110"/>
      <c r="E149" s="110"/>
    </row>
    <row r="150" spans="1:5" ht="15.75" x14ac:dyDescent="0.25">
      <c r="A150" s="116"/>
      <c r="B150" s="117"/>
      <c r="C150" s="118"/>
      <c r="D150" s="110"/>
      <c r="E150" s="110"/>
    </row>
    <row r="151" spans="1:5" ht="15.75" x14ac:dyDescent="0.25">
      <c r="A151" s="116"/>
      <c r="B151" s="117"/>
      <c r="C151" s="118"/>
      <c r="D151" s="110"/>
      <c r="E151" s="117"/>
    </row>
    <row r="152" spans="1:5" ht="15.75" x14ac:dyDescent="0.25">
      <c r="A152" s="116"/>
      <c r="B152" s="117"/>
      <c r="C152" s="120"/>
      <c r="D152" s="110"/>
      <c r="E152" s="110"/>
    </row>
    <row r="153" spans="1:5" ht="15.75" x14ac:dyDescent="0.25">
      <c r="A153" s="116"/>
      <c r="B153" s="117"/>
      <c r="C153" s="121"/>
      <c r="D153" s="110"/>
      <c r="E153" s="110"/>
    </row>
    <row r="154" spans="1:5" ht="15.75" x14ac:dyDescent="0.25">
      <c r="A154" s="116"/>
      <c r="B154" s="117"/>
      <c r="C154" s="122"/>
      <c r="D154" s="110"/>
      <c r="E154" s="117"/>
    </row>
    <row r="155" spans="1:5" ht="15.75" x14ac:dyDescent="0.25">
      <c r="A155" s="116"/>
      <c r="B155" s="117"/>
      <c r="C155" s="123"/>
      <c r="D155" s="110"/>
      <c r="E155" s="117"/>
    </row>
    <row r="156" spans="1:5" ht="15.75" x14ac:dyDescent="0.25">
      <c r="A156" s="116"/>
      <c r="B156" s="117"/>
      <c r="C156" s="122"/>
      <c r="D156" s="110"/>
      <c r="E156" s="117"/>
    </row>
    <row r="157" spans="1:5" ht="15.75" x14ac:dyDescent="0.25">
      <c r="A157" s="116"/>
      <c r="B157" s="117"/>
      <c r="C157" s="122"/>
      <c r="D157" s="110"/>
      <c r="E157" s="117"/>
    </row>
    <row r="158" spans="1:5" ht="15.75" x14ac:dyDescent="0.25">
      <c r="A158" s="116"/>
      <c r="B158" s="117"/>
      <c r="C158" s="122"/>
      <c r="D158" s="110"/>
      <c r="E158" s="110"/>
    </row>
    <row r="159" spans="1:5" ht="15.75" x14ac:dyDescent="0.25">
      <c r="A159" s="116"/>
      <c r="B159" s="117"/>
      <c r="C159" s="122"/>
      <c r="D159" s="110"/>
      <c r="E159" s="117"/>
    </row>
    <row r="160" spans="1:5" ht="15.75" x14ac:dyDescent="0.25">
      <c r="A160" s="116"/>
      <c r="B160" s="117"/>
      <c r="C160" s="122"/>
      <c r="D160" s="110"/>
      <c r="E160" s="117"/>
    </row>
    <row r="161" spans="1:5" ht="15.75" x14ac:dyDescent="0.25">
      <c r="A161" s="116"/>
      <c r="B161" s="117"/>
      <c r="C161" s="122"/>
      <c r="D161" s="110"/>
      <c r="E161" s="110"/>
    </row>
    <row r="162" spans="1:5" ht="15.75" x14ac:dyDescent="0.25">
      <c r="A162" s="116"/>
      <c r="B162" s="117"/>
      <c r="C162" s="122"/>
      <c r="D162" s="110"/>
      <c r="E162" s="117"/>
    </row>
    <row r="163" spans="1:5" ht="15.75" x14ac:dyDescent="0.25">
      <c r="A163" s="116"/>
      <c r="B163" s="117"/>
      <c r="C163" s="122"/>
      <c r="D163" s="110"/>
      <c r="E163" s="117"/>
    </row>
    <row r="164" spans="1:5" ht="15.75" x14ac:dyDescent="0.25">
      <c r="A164" s="116"/>
      <c r="B164" s="117"/>
      <c r="C164" s="122"/>
      <c r="D164" s="124"/>
      <c r="E164" s="117"/>
    </row>
    <row r="165" spans="1:5" ht="15.75" x14ac:dyDescent="0.25">
      <c r="A165" s="116"/>
      <c r="B165" s="117"/>
      <c r="C165" s="122"/>
      <c r="D165" s="124"/>
      <c r="E165" s="117"/>
    </row>
    <row r="166" spans="1:5" ht="15.75" x14ac:dyDescent="0.25">
      <c r="A166" s="116"/>
      <c r="B166" s="117"/>
      <c r="C166" s="122"/>
      <c r="D166" s="124"/>
      <c r="E166" s="117"/>
    </row>
    <row r="167" spans="1:5" ht="15.75" x14ac:dyDescent="0.25">
      <c r="A167" s="116"/>
      <c r="B167" s="117"/>
      <c r="C167" s="122"/>
      <c r="D167" s="124"/>
      <c r="E167" s="117"/>
    </row>
    <row r="168" spans="1:5" ht="15.75" x14ac:dyDescent="0.25">
      <c r="A168" s="116"/>
      <c r="B168" s="117"/>
      <c r="C168" s="122"/>
      <c r="D168" s="122"/>
      <c r="E168" s="117"/>
    </row>
    <row r="169" spans="1:5" ht="20.25" x14ac:dyDescent="0.3">
      <c r="A169" s="125"/>
      <c r="B169" s="104"/>
      <c r="C169" s="126"/>
      <c r="D169" s="124"/>
      <c r="E169" s="117"/>
    </row>
    <row r="170" spans="1:5" ht="20.25" x14ac:dyDescent="0.3">
      <c r="A170" s="125"/>
      <c r="B170" s="127"/>
      <c r="C170" s="110"/>
      <c r="D170" s="110"/>
      <c r="E170" s="117"/>
    </row>
    <row r="171" spans="1:5" ht="20.25" x14ac:dyDescent="0.3">
      <c r="A171" s="125"/>
      <c r="B171" s="104"/>
      <c r="C171" s="128"/>
      <c r="D171" s="110"/>
      <c r="E171" s="110"/>
    </row>
    <row r="172" spans="1:5" ht="15.75" x14ac:dyDescent="0.25">
      <c r="A172" s="110"/>
      <c r="B172" s="110"/>
      <c r="C172" s="110"/>
      <c r="D172" s="110"/>
      <c r="E172" s="117"/>
    </row>
    <row r="173" spans="1:5" ht="15.75" x14ac:dyDescent="0.25">
      <c r="A173" s="110"/>
      <c r="B173" s="129"/>
      <c r="C173" s="129"/>
      <c r="D173" s="110"/>
      <c r="E173" s="104"/>
    </row>
    <row r="174" spans="1:5" ht="15.75" x14ac:dyDescent="0.25">
      <c r="A174" s="110"/>
      <c r="B174" s="129"/>
      <c r="C174" s="129"/>
      <c r="D174" s="110"/>
      <c r="E174" s="117"/>
    </row>
    <row r="175" spans="1:5" x14ac:dyDescent="0.25">
      <c r="A175" s="110"/>
      <c r="B175" s="129"/>
      <c r="C175" s="110"/>
      <c r="D175" s="110"/>
      <c r="E175" s="110"/>
    </row>
    <row r="176" spans="1:5" x14ac:dyDescent="0.25">
      <c r="A176" s="110"/>
      <c r="B176" s="129"/>
      <c r="C176" s="110"/>
      <c r="D176" s="110"/>
      <c r="E176" s="110"/>
    </row>
    <row r="177" spans="1:5" x14ac:dyDescent="0.25">
      <c r="A177" s="110"/>
      <c r="B177" s="129"/>
      <c r="C177" s="110"/>
      <c r="D177" s="110"/>
      <c r="E177" s="110"/>
    </row>
    <row r="178" spans="1:5" x14ac:dyDescent="0.25">
      <c r="A178" s="110"/>
      <c r="B178" s="129"/>
      <c r="C178" s="110"/>
      <c r="D178" s="110"/>
      <c r="E178" s="110"/>
    </row>
    <row r="179" spans="1:5" x14ac:dyDescent="0.25">
      <c r="A179" s="110"/>
      <c r="B179" s="129"/>
      <c r="C179" s="110"/>
      <c r="D179" s="110"/>
      <c r="E179" s="110"/>
    </row>
    <row r="180" spans="1:5" x14ac:dyDescent="0.25">
      <c r="A180" s="110"/>
      <c r="B180" s="110"/>
      <c r="C180" s="110"/>
      <c r="D180" s="110"/>
      <c r="E180" s="110"/>
    </row>
    <row r="181" spans="1:5" x14ac:dyDescent="0.25">
      <c r="A181" s="110"/>
      <c r="B181" s="110"/>
      <c r="C181" s="110"/>
      <c r="D181" s="110"/>
      <c r="E181" s="110"/>
    </row>
    <row r="182" spans="1:5" ht="18" x14ac:dyDescent="0.25">
      <c r="A182" s="113"/>
      <c r="B182" s="130"/>
      <c r="C182" s="114"/>
      <c r="D182" s="115"/>
      <c r="E182" s="110"/>
    </row>
    <row r="183" spans="1:5" ht="18" x14ac:dyDescent="0.25">
      <c r="A183" s="131"/>
      <c r="B183" s="132"/>
      <c r="C183" s="133"/>
      <c r="D183" s="133"/>
      <c r="E183" s="110"/>
    </row>
    <row r="184" spans="1:5" ht="18" x14ac:dyDescent="0.25">
      <c r="A184" s="134"/>
      <c r="B184" s="132"/>
      <c r="C184" s="133"/>
      <c r="D184" s="133"/>
      <c r="E184" s="135"/>
    </row>
    <row r="185" spans="1:5" ht="18" x14ac:dyDescent="0.25">
      <c r="A185" s="113"/>
      <c r="B185" s="114"/>
      <c r="C185" s="114"/>
      <c r="D185" s="115"/>
      <c r="E185" s="135"/>
    </row>
    <row r="186" spans="1:5" ht="15.75" x14ac:dyDescent="0.25">
      <c r="A186" s="136"/>
      <c r="B186" s="104"/>
      <c r="C186" s="122"/>
      <c r="D186" s="137"/>
      <c r="E186" s="138"/>
    </row>
    <row r="187" spans="1:5" ht="15.75" x14ac:dyDescent="0.25">
      <c r="A187" s="116"/>
      <c r="B187" s="104"/>
      <c r="C187" s="122"/>
      <c r="D187" s="137"/>
      <c r="E187" s="138"/>
    </row>
    <row r="188" spans="1:5" ht="15.75" x14ac:dyDescent="0.25">
      <c r="A188" s="116"/>
      <c r="B188" s="104"/>
      <c r="C188" s="123"/>
      <c r="D188" s="137"/>
      <c r="E188" s="138"/>
    </row>
    <row r="189" spans="1:5" ht="15.75" x14ac:dyDescent="0.25">
      <c r="A189" s="116"/>
      <c r="B189" s="104"/>
      <c r="C189" s="122"/>
      <c r="D189" s="137"/>
      <c r="E189" s="104"/>
    </row>
    <row r="190" spans="1:5" ht="15.75" x14ac:dyDescent="0.25">
      <c r="A190" s="116"/>
      <c r="B190" s="104"/>
      <c r="C190" s="122"/>
      <c r="D190" s="137"/>
      <c r="E190" s="104"/>
    </row>
    <row r="191" spans="1:5" ht="15.75" x14ac:dyDescent="0.25">
      <c r="A191" s="116"/>
      <c r="B191" s="104"/>
      <c r="C191" s="122"/>
      <c r="D191" s="137"/>
      <c r="E191" s="138"/>
    </row>
    <row r="192" spans="1:5" ht="15.75" x14ac:dyDescent="0.25">
      <c r="A192" s="116"/>
      <c r="B192" s="104"/>
      <c r="C192" s="122"/>
      <c r="D192" s="137"/>
      <c r="E192" s="138"/>
    </row>
    <row r="193" spans="1:5" ht="15.75" x14ac:dyDescent="0.25">
      <c r="A193" s="116"/>
      <c r="B193" s="104"/>
      <c r="C193" s="122"/>
      <c r="D193" s="137"/>
      <c r="E193" s="138"/>
    </row>
    <row r="194" spans="1:5" ht="15.75" x14ac:dyDescent="0.25">
      <c r="A194" s="116"/>
      <c r="B194" s="104"/>
      <c r="C194" s="122"/>
      <c r="D194" s="137"/>
      <c r="E194" s="138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2020-11-20T07:38:15Z</cp:lastPrinted>
  <dcterms:created xsi:type="dcterms:W3CDTF">2020-11-20T07:36:47Z</dcterms:created>
  <dcterms:modified xsi:type="dcterms:W3CDTF">2021-01-27T15:49:53Z</dcterms:modified>
</cp:coreProperties>
</file>